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BF94A6DE-DA8B-4E38-8A82-6D896361A629}" xr6:coauthVersionLast="47" xr6:coauthVersionMax="47" xr10:uidLastSave="{00000000-0000-0000-0000-000000000000}"/>
  <bookViews>
    <workbookView xWindow="-120" yWindow="-120" windowWidth="38640" windowHeight="21240" tabRatio="967" firstSheet="1" activeTab="1" xr2:uid="{00000000-000D-0000-FFFF-FFFF00000000}"/>
  </bookViews>
  <sheets>
    <sheet name="Atti amm.vi - ALL Originale" sheetId="1" r:id="rId1"/>
    <sheet name="Missione Componente" sheetId="14" r:id="rId2"/>
  </sheets>
  <definedNames>
    <definedName name="_xlnm._FilterDatabase" localSheetId="0" hidden="1">'Atti amm.vi - ALL Originale'!$A$1:$M$292</definedName>
    <definedName name="_xlnm._FilterDatabase" localSheetId="1" hidden="1">'Missione Componente'!$A$1:$N$1</definedName>
    <definedName name="_xlnm.Print_Area" localSheetId="1">'Missione Componente'!$A$1:$M$152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2" i="14" l="1"/>
  <c r="C152" i="14"/>
  <c r="E141" i="14"/>
  <c r="C141" i="14"/>
  <c r="E130" i="14"/>
  <c r="C130" i="14"/>
  <c r="E119" i="14"/>
  <c r="C119" i="14"/>
  <c r="E110" i="14"/>
  <c r="C110" i="14"/>
  <c r="E99" i="14"/>
  <c r="C99" i="14"/>
  <c r="E88" i="14"/>
  <c r="C88" i="14"/>
  <c r="E77" i="14"/>
  <c r="C77" i="14"/>
  <c r="E74" i="14"/>
  <c r="C74" i="14"/>
  <c r="E66" i="14"/>
  <c r="C66" i="14"/>
  <c r="E58" i="14"/>
  <c r="C58" i="14"/>
  <c r="E54" i="14"/>
  <c r="C54" i="14"/>
  <c r="E49" i="14"/>
  <c r="C49" i="14"/>
  <c r="E43" i="14"/>
  <c r="C43" i="14"/>
  <c r="E39" i="14"/>
  <c r="C39" i="14"/>
  <c r="E34" i="14"/>
  <c r="C34" i="14"/>
  <c r="E30" i="14"/>
  <c r="C30" i="14"/>
  <c r="E24" i="14"/>
  <c r="C24" i="14"/>
  <c r="E19" i="14"/>
  <c r="C19" i="14"/>
  <c r="E10" i="14"/>
  <c r="C10" i="14"/>
  <c r="E6" i="14"/>
  <c r="C6" i="14"/>
  <c r="C59" i="14" l="1"/>
  <c r="G707" i="1" l="1"/>
  <c r="F707" i="1"/>
  <c r="G7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L510" authorId="0" shapeId="0" xr:uid="{28163A23-B0CC-4873-AE87-A382F6DB8C6C}">
      <text>
        <r>
          <rPr>
            <b/>
            <sz val="9"/>
            <color indexed="81"/>
            <rFont val="Tahoma"/>
            <family val="2"/>
          </rPr>
          <t>Autore:</t>
        </r>
        <r>
          <rPr>
            <sz val="9"/>
            <color indexed="81"/>
            <rFont val="Tahoma"/>
            <family val="2"/>
          </rPr>
          <t xml:space="preserve">
Si noti che a valere sul medesimo bando di concorso sono stati approvati diversi ulteriori Provvedimenti dirigenziali. Non sono elencati nella presente tabella perché in nessuno di essi sono state utilizzate risorse PNRR</t>
        </r>
      </text>
    </comment>
  </commentList>
</comments>
</file>

<file path=xl/sharedStrings.xml><?xml version="1.0" encoding="utf-8"?>
<sst xmlns="http://schemas.openxmlformats.org/spreadsheetml/2006/main" count="4185" uniqueCount="989">
  <si>
    <t>Missione/componente</t>
  </si>
  <si>
    <t>Investimento</t>
  </si>
  <si>
    <t>Struttura</t>
  </si>
  <si>
    <t>Titolo progetto</t>
  </si>
  <si>
    <t>CUP</t>
  </si>
  <si>
    <t>Tipologia (Decreto-legge, Legge, Decreto Legislativo, Decreto ministeriale, Decreto interministeriale, Avviso, Gara di appalto, etc.)</t>
  </si>
  <si>
    <t xml:space="preserve">Numero atto </t>
  </si>
  <si>
    <t>Data di emissione o adozione dell'atto</t>
  </si>
  <si>
    <t>Link ipertestuale al documento</t>
  </si>
  <si>
    <t xml:space="preserve">Data di pubblicazione </t>
  </si>
  <si>
    <t xml:space="preserve">Data di entrata in vigore </t>
  </si>
  <si>
    <t>Oggetto dell'atto</t>
  </si>
  <si>
    <t>Eventuale documentazione approvata (Programma, Piano, Regolamento, …), con il link ipertestuale al documento</t>
  </si>
  <si>
    <t>M2C3</t>
  </si>
  <si>
    <t>Programma Sicuro, Verde e Sociale  per l'edilizia residenziale pubblica</t>
  </si>
  <si>
    <t>DIPARTIMENTO INFRASTRUTTURE E VIABILITA'</t>
  </si>
  <si>
    <t>MISURE URGENTI RELATIVE AL FONDO COMPLEMENTARE AL PIANO NAZIONALE DI RIPRESA E RESILIENZA E ALTRE MISURE URGENTI PER GLI INVESTIMENTI</t>
  </si>
  <si>
    <t>D.L.</t>
  </si>
  <si>
    <t>https://www.gazzettaufficiale.it/eli/id/2021/05/07/21G00070/sg</t>
  </si>
  <si>
    <t>F69J21017620002</t>
  </si>
  <si>
    <r>
      <rPr>
        <sz val="11"/>
        <rFont val="Calibri"/>
        <family val="2"/>
        <scheme val="minor"/>
      </rPr>
      <t>ATTO DI IMPEGNO P.D. 5311 del 15/09/2022, COSI' COME MODIFICATO CON P.D. 1638 DEL 22/03/2023 E APPROVATO CON D.M. MIT N. 88 DEL 22/05/2023</t>
    </r>
    <r>
      <rPr>
        <u/>
        <sz val="11"/>
        <rFont val="Calibri"/>
        <family val="2"/>
        <scheme val="minor"/>
      </rPr>
      <t xml:space="preserve">
https://consultazionepd.regione.vda.it/amministrazione/atti/documento.aspx?vis=vis&amp;tipo=d&amp;id=117486</t>
    </r>
  </si>
  <si>
    <t>M1C1 DIGITALIZZAZIONE,INNOVAZIONE E SICUREZZA NELLA PA</t>
  </si>
  <si>
    <t>Misura 1.7.2 Rete di servizi di facilitazione Digitale</t>
  </si>
  <si>
    <t>Dipartimento Innovazione e agenda digitale</t>
  </si>
  <si>
    <t>Rete di servizi di facilitazione digitale</t>
  </si>
  <si>
    <t>B73H23000020006</t>
  </si>
  <si>
    <t>DGR</t>
  </si>
  <si>
    <t>https://consultazionedelibere.regione.vda.it/amministrazione/delibere/default_i.aspx</t>
  </si>
  <si>
    <t>PRESA D’ATTO DEL FINANZIAMENTO DELLA MISURA 1.7.2 “RETE DEI SERVIZI DI FACILITAZIONE DIGITALE” NELL’AMBITO DELLA MISSIONE 1 – COMPONENTE 1 – ASSE 1 DEL PIANO NAZIONALE DI RIPRESA E RESILIENZA (PNRR) E DELLA SOTTOSCRIZIONE DEL RELATIVO ACCORDO, NONCHE’ DELL’ATTO AGGIUNTIVO, TRA LA REGIONE AUTONOMA VALLE D’AOSTA/VALLEE D’AOSTE E IL DIPARTIMENTO PER LA TRASFORMAZIONE DIGITALE DELLA PRESIDENZA DEL CONSIGLIO DEI MINISTRI (CUP B73H23000020006). PRENOTAZIONE DI SPESA.</t>
  </si>
  <si>
    <t>Accordo tra DTD e RAVDA prot.n.235 del 27/01/2023; Atto aggiuntivo prot.n.1903 del 11/09/2023</t>
  </si>
  <si>
    <t>Misura 1.3.1. Piattaforma Digitale Nazionale Dati</t>
  </si>
  <si>
    <t>Direzione Sistemi informativi</t>
  </si>
  <si>
    <t>Piattaforma Nazionale Digitale Dati</t>
  </si>
  <si>
    <t>B51F23000490006</t>
  </si>
  <si>
    <t>Decreto di finanziamento</t>
  </si>
  <si>
    <t>175-3/2022</t>
  </si>
  <si>
    <t>https://areariservata.padigitale2026.gov.it/Pa_digitale2026_dettagli_avviso?id=a017Q00001DpRjQQAV#decreti%20di%20finanziamento</t>
  </si>
  <si>
    <t>Decreto di approvazione elenco istanze ammesse a valere sull'avviso pubblico “Avviso Misura 1.3.1. Piattaforma Digitale Nazionale Dati” Regioni e Provincie Autonome – dicembre 2022</t>
  </si>
  <si>
    <t>Misura 1.3.2. Sportello Digitale Unico</t>
  </si>
  <si>
    <t>Sportello Digitale Unico (Single Digital Gateway)</t>
  </si>
  <si>
    <t>C51B21006690006</t>
  </si>
  <si>
    <t>PRESA D’ATTO DELLA PARTECIPAZIONE DELLA REGIONE AUTONOMA VALLE D’AOSTA/VALLÉE D’AOSTE, IN QUALITÀ DI SOGGETTO SUB-ATTUATORE, ALLA REALIZZAZIONE DELL’INTERVENTO “SINGLE DIGITAL GATEWAY” NELL’AMBITO DEL PIANO NAZIONALE DI RIPRESA E RESILIENZA, MISSIONE 1, COMPONENTE 1, SUB-INVESTIMENTO 1.3.2 – CUP C51B21006690006. APPROVAZIONE DI ACCORDO TRA LA REGIONE E L’AGENZIA PER L’ITALIA DIGITALE (AGID). PRENOTAZIONE DI SPESA.</t>
  </si>
  <si>
    <t>Accordo tra AgID e RAVDA prot.n.2072 del 04/10/2023</t>
  </si>
  <si>
    <t>Misura 1.4.2. Accessibilità</t>
  </si>
  <si>
    <t>Miglioramento dell'accessibilità dei servizi pubblici digitali</t>
  </si>
  <si>
    <t>No CUP</t>
  </si>
  <si>
    <t>M1C2</t>
  </si>
  <si>
    <t>Piano Italia a 1 Giga</t>
  </si>
  <si>
    <t>Strutture sanitarie connesse</t>
  </si>
  <si>
    <t>Scuola connessa</t>
  </si>
  <si>
    <t>M1C1 DIGITALIZZAZIONE,INNOVAZIONE ESICUREZZA NELLA PA</t>
  </si>
  <si>
    <t>Investimento 1.5 - Cybersecurity</t>
  </si>
  <si>
    <t>Struttura Sistemi Tecnologici</t>
  </si>
  <si>
    <t>Cyber awareness e formazione specialistica per la PA locale della Valle d'Aosta</t>
  </si>
  <si>
    <t>B53E22001890006</t>
  </si>
  <si>
    <t>Avviso</t>
  </si>
  <si>
    <t>Avviso Pubblico n. 3/2022 di ACN (Agenzia per la Cybersicurezza Nazionale)</t>
  </si>
  <si>
    <t>https://www.acn.gov.it/pnrr</t>
  </si>
  <si>
    <t>Avviso Pubblico n. 03/2022 “Avviso Pubblico per la presentazione di proposte di interventi di potenziamento della resilienza cyber delle Regioni, dei Comuni capoluogo facenti parte di Città metropolitane, delle Province autonome valere sul PIANO NAZIONALE DI RIPRESA E RESILIENZA, Missione 1 – Componente 1 – Investimento 1.5 “Cybersecurity” - Codice d’investimento M1C1I1.5”. Adozione dell'Avviso, approvazione degli atti e nomina del Responstabile del procedimento</t>
  </si>
  <si>
    <t>https://italiadomani.gov.it/content/dam/sogei-ng/documenti/Avviso3_InterventiCyber_v5.zip</t>
  </si>
  <si>
    <t>971/2023</t>
  </si>
  <si>
    <t>https://consultazionedelibere.regione.vda.it/amministrazione/Delibere/default_i.aspx</t>
  </si>
  <si>
    <t>PRESA D’ATTO DEL FINANZIAMENTO DEI PROGETTI “POTENZIAMENTO RESILIENZA PER LA PA LOCALE DELLA VALLE D’AOSTA” E “CYBER AWARENESS E FORMAZIONE SPECIALISTICA PER LA PA LOCALE DELLA VALLE D’AOSTA” A VALERE SUL PIANO NAZIONALE DI RIPRESA E RESILIENZA (PNRR – MISSIONE 1 – COMPONENTE 1 – INVESTIMENTO 1.5 – CUP B54F22007690006 E CUP B53E22001890006). PRENOTAZIONE DI SPESA</t>
  </si>
  <si>
    <t>PD</t>
  </si>
  <si>
    <t>5699/2023</t>
  </si>
  <si>
    <t>https://consultazionepd.regione.vda.it/amministrazione/atti/default_i.aspx</t>
  </si>
  <si>
    <t>AFFIDO ALLA SOCIETA’ IN.VA. S.P.A. DELLA REALIZZAZIONE DEI PROGETTI “POTENZIAMENTO RESILIENZA CYBER PER LA PA LOCALE DELLA VALLE D’AOSTA” – CUP B54F22007690006 E “CYBER AWARENESS E FORMAZIONE SPECIALISTICA PER LA PA LOCALE DELLA VALLE D’AOSTA” – CUP B53E22001890006, NELL’AMBITO DELL’INVESTIMENTO 1.5 “CYBERSECURITY” DEL PNRR, MISSIONE M1C1 “DIGITALIZZAZIONE, INNOVAZIONE E SICUREZZA NELLA P.A.”. APPROVAZIONE DELLO SCHEMA DI CONVENZIONE. IMPEGNO DI SPESA.</t>
  </si>
  <si>
    <t>Potenziamento resilienza cyber per la PA locale della Valle d'Aosta</t>
  </si>
  <si>
    <t>B54F22007690006</t>
  </si>
  <si>
    <t>https://italiadomani.gov.it/content/dam/sogei-ng/documenti/Avviso3_InterventiCyber_v7.zip</t>
  </si>
  <si>
    <t>M5C1</t>
  </si>
  <si>
    <t>I1.1</t>
  </si>
  <si>
    <t>Struttura Politiche della formazione</t>
  </si>
  <si>
    <t>Potenziamento CPI_VDA_ B11G20000180003</t>
  </si>
  <si>
    <t>B11G20000180003</t>
  </si>
  <si>
    <t>Potenziamento CPI_VDA_B13D22000280001</t>
  </si>
  <si>
    <t>B13D22000280001</t>
  </si>
  <si>
    <t>Potenziamento CPI_VDA_ B63E20000160001</t>
  </si>
  <si>
    <t>B63E20000160001</t>
  </si>
  <si>
    <t>Potenziamento CPI_VDA_ B63E22000830001</t>
  </si>
  <si>
    <t>B63E22000830001</t>
  </si>
  <si>
    <t>Potenziamento CPI_VDA_ B63H22000010001</t>
  </si>
  <si>
    <t>B63H22000010001</t>
  </si>
  <si>
    <t>Potenziamento CPI_VDA_ B63H23000000001</t>
  </si>
  <si>
    <t>B63H23000000001</t>
  </si>
  <si>
    <t>Potenziamento CPI_VDA_ B64D22001500002</t>
  </si>
  <si>
    <t>B64D22001500002</t>
  </si>
  <si>
    <t>Potenziamento CPI_VDA_ B65B22000160001</t>
  </si>
  <si>
    <t>B65B22000160001</t>
  </si>
  <si>
    <t>M4C1</t>
  </si>
  <si>
    <t>I1.7</t>
  </si>
  <si>
    <t>Borse di studio per l'accesso all'Università</t>
  </si>
  <si>
    <t>B61I23000110007</t>
  </si>
  <si>
    <t>Il CUP/Progetto non è di competenza del Dipartimento politiche del lavoro e della formazione. Da una ricerca sul sistema CUP risulta in capo alla Struttura politiche educative</t>
  </si>
  <si>
    <t>I1.10</t>
  </si>
  <si>
    <t>Team building</t>
  </si>
  <si>
    <t>B63E22000840001</t>
  </si>
  <si>
    <t>I1.4</t>
  </si>
  <si>
    <t>Dipartimento politiche del lavoro e della formazione</t>
  </si>
  <si>
    <t>Percorso triennale IEFP operatore del benessere</t>
  </si>
  <si>
    <t>B51B21006740003</t>
  </si>
  <si>
    <t>Decreto Ministeriale</t>
  </si>
  <si>
    <t>https://www.gazzettaufficiale.it/atto/serie_generale/caricaDettaglioAtto/originario?atto.dataPubblicazioneGazzetta=2022-09-19&amp;atto.codiceRedazionale=22A05279&amp;elenco30giorni=false</t>
  </si>
  <si>
    <t>Adozione delle Linee guida per la programmazione e attuazione dei percorsi di istruzione e formazione professionale (Iefp) e di istruzione e formazione tecnica superiore (Ifts) in modalita' duale</t>
  </si>
  <si>
    <t>Decreto Direttoriale</t>
  </si>
  <si>
    <t>https://www.lavoro.gov.it/documenti-e-norme/normative/Documents/2022/DD-54-del-220722-risorse-duale-PNRR-prima-tranche-visti-Ucb-Cdc.pdf</t>
  </si>
  <si>
    <t>Assegnazione quale prima rata alle Regioni e alle Province autonome, per l’annualità 2021, di una quota del 20% del totale delle risorse attribuite all’intervento Missione M5 - Componente C1 - Tipologia “Investimento” - Intervento 1.4 “Sistema duale” del PNRR, pari a euro € 120.000.000,00</t>
  </si>
  <si>
    <t>https://lavoro.regione.vda.it/Media/Lavoro/Hierarchy/6/666/DM-226-del-26112021-CRITERI%20RIPARTO%20PNRR-duale.pdf</t>
  </si>
  <si>
    <t>Individuazione dei criteri di ripartizione delle risorse finanziarie previste nella Missione M5, componente C1 - tipologia “Investimento”, intervento “1.4 Sistema duale“</t>
  </si>
  <si>
    <t>APPROVAZIONE DEGLI INDIRIZZI PER LA PREDISPOSIZIONE DEL DOCUMENTO DI PROGRAMMAZIONE REGIONALE DELL'OFFERTA FORMATIVA "SISTEMA DUALE" FINANZIATA A VALERE SUL PNRR - MISSIONE 5 - COMPONENTE 1- INVESTIMENTO 1.4.</t>
  </si>
  <si>
    <t>ADOZIONE DEL DOCUMENTO DI PROGRAMMAZIONE REGIONALE DELL’OFFERTA FORMATIVA “SISTEMA DUALE” - ANNO FINANZIARIO 2021 - FINANZIATA A VALERE SUL PNRR, MISSIONE 5, COMPONENTE 1, INVESTIMENTO 1.4 “SISTEMA DUALE”.</t>
  </si>
  <si>
    <t>APPROVAZIONE, AI SENSI DELL'ARTICOLO 5, COMMA 6, DEL D.LGS. 50/2016, DEGLI ACCORDI PER LA REALIZZAZIONE DELLA RIFORMA 1.1 "POLITICHE ATTIVE DEL LAVORO" E DELL'INVESTIMENTO 1.4 "SISTEMA DUALE" DEL PIANO NAZIONALE DI RIPRESA E RESILIENZA (PNRR).</t>
  </si>
  <si>
    <t>https://lavoro.regione.vda.it/Media/Lavoro/Hierarchy/6/666/DGR%201109_23%20Adozione%20DdPR%202022.pdf</t>
  </si>
  <si>
    <t>ADOZIONE NELL'AMBITO DEL PNRR, MISSIONE 5, COMPONENTE 1, INVESTIMENTO 1.4 "SISTEMA DUALE" DEL DOCUMENTO DI PROGRAMMAZIONE REGIONALE DELL'OFFERTA FORMATIVA "SISTEMA DUALE" - ANNO FINANZIARIO 2022, VALIDO PER L'ANNO FORMATIVO 2023/24</t>
  </si>
  <si>
    <t>https://lavoro.regione.vda.it/Media/Lavoro/Hierarchy/6/666/DM-30032023-N-52-criteri-duale-ordinario-PNRR.pdf</t>
  </si>
  <si>
    <t>Criteri di ripartizione in favore delle Regioni e Province autonome, annualità finanziaria 2022, delle risorse ordinarie e delle risorse PNRR per il finanziamento dei percorsi formativi nel “Sistema duale”</t>
  </si>
  <si>
    <t>https://lavoro.regione.vda.it/Media/Lavoro/Hierarchy/6/666/DD%20n.%20120%20del%2013.7.23%20PNRR%20duale%202022%20visto%20UCB%20e%20Cdc.pdf</t>
  </si>
  <si>
    <t>Assegnazione delle risorse per l’annualità 2022 alle Regioni della seconda quota delle risorse PNRR attribuite all’intervento Missione M5, componente C1 - tipologia “Investimento”, intervento "1.4 Sistema duale”</t>
  </si>
  <si>
    <t>Provvedimento dirigenziale</t>
  </si>
  <si>
    <t>1964/2023</t>
  </si>
  <si>
    <t>https://consultazionepd.regione.vda.it/amministrazione/atti/documento.aspx?vis=vis&amp;tipo=d&amp;id=123461</t>
  </si>
  <si>
    <t>SOSTITUZIONE DELL’AVVISO 21AI, ALLEGATO AL PROVVEDIMENTO DIRIGENZIALE N. 7562 IN DATA 7 DICEMBRE 2021, E DELL’AVVISO 22AI, ALLEGATO ALLA DELIBERAZIONE DELLA GIUNTA REGIONALE N. 771 DEL 4 LUGLIO 2022.</t>
  </si>
  <si>
    <t>4304/2023</t>
  </si>
  <si>
    <t>https://consultazionepd.regione.vda.it/amministrazione/atti/documento.aspx?vis=vis&amp;tipo=d&amp;id=126019</t>
  </si>
  <si>
    <t>VALORIZZAZIONE DEI PERCORSI DI IEFP IN AVVIO NELL’ANNO FORMATIVO 2022/23 DI CUI AI PD 8042/2021 E 5112/2022 AI FINI DELL’ATTESTAZIONE DEI TARGET PREVISTI DALL’INVESTIMENTO 1.4 M5C1 SISTEMA DUALE DEL PNRR PER L’ESERCIZIO FINANZIARIO 2021 AI SENSI DI QUANTO STABILITO DALLA DGR 1112/2022. ECONOMIA DI SPESA E CONTESTUALE NUOVO IMPEGNO.</t>
  </si>
  <si>
    <t>5988/2023</t>
  </si>
  <si>
    <t>https://consultazionepd.regione.vda.it/amministrazione/atti/documento.aspx?vis=vis&amp;tipo=d&amp;id=127841</t>
  </si>
  <si>
    <t>VALORIZZAZIONE DEI PERCORSI DI IEFP IN AVVIO NELL’ANNO FORMATIVO 2023/24 DI CUI AL PD 8042/2021 AI FINI DELL’ATTESTAZIONE DEI TARGET PREVISTI DALL’INVESTIMENTO 1.4 M5C1 SISTEMA DUALE DEL PNRR PER L’ESERCIZIO FINANZIARIO 2022 AI SENSI DI QUANTO STABILITO DALLA DGR 1109/2023. ECONOMIA DI SPESA E CONTESTUALE NUOVO IMPEGNO.</t>
  </si>
  <si>
    <t>Percorso quadriennale IEFP Tecnico informatico</t>
  </si>
  <si>
    <t>B51B21006750003</t>
  </si>
  <si>
    <t>Percorso triennale di carrozzeria e meccanica auto 2022-2025</t>
  </si>
  <si>
    <t>B51B21006780003</t>
  </si>
  <si>
    <t>Scuola delle arti alberghiere 2022/2025</t>
  </si>
  <si>
    <t>B51B21006790003</t>
  </si>
  <si>
    <t>P108 percorso di IV anno IEFP nel settore del benessere</t>
  </si>
  <si>
    <t>B52B22000820001</t>
  </si>
  <si>
    <t>Scuola delle arti alberghiere 2023/2026</t>
  </si>
  <si>
    <t>B72B22001650001</t>
  </si>
  <si>
    <t>6722/2023</t>
  </si>
  <si>
    <t>https://consultazionepd.regione.vda.it/amministrazione/atti/documento.aspx?vis=vis&amp;tipo=d&amp;id=128635</t>
  </si>
  <si>
    <t>VALORIZZAZIONE DEI PERCORSI DI PRIMO ANNO DI IEFP IN AVVIO NELL’ANNO FORMATIVO 2023/24 DI CUI AL PD 8236/2022 AI FINI DELL’ATTESTAZIONE DEI TARGET PREVISTI DALL’INVESTIMENTO 1.4 M5C1 SISTEMA DUALE DEL PNRR PER L’ESERCIZIO FINANZIARIO 2022 AI SENSI DI QUANTO STABILITO DALLA DGR 1109/2023. SOSTITUZIONE DELL’AVVISO 22AM ALLEGATO AL PROVVEDIMENTO DIRIGENZIALE N. 6466/2022. ECONOMIA DI SPESA. IMPEGNO DI SPESA. VARIAZIONE DI BILANCIO ATTRAVERSO LO STRUMENTO DEL FONDO PLURIENNALE VINCOLATO E CONTESTUALE IMPEGNO DI SPESA.</t>
  </si>
  <si>
    <t>Percorso triennale di carrozzeria e meccanica auto 2023-2026</t>
  </si>
  <si>
    <t>B72B22001640001</t>
  </si>
  <si>
    <t>https://consultazionepd.regione.vda.it/amministrazione/atti/documento.aspx?vis=vis&amp;tipo=d&amp;id=128636</t>
  </si>
  <si>
    <t>Percorsi Iefp 2023: Acconciatore ed Estetista</t>
  </si>
  <si>
    <t>B72B22001610001</t>
  </si>
  <si>
    <t>https://consultazionepd.regione.vda.it/amministrazione/atti/documento.aspx?vis=vis&amp;tipo=d&amp;id=128637</t>
  </si>
  <si>
    <t>Percorso quadriennale Iefp 2023. Tecnico dello sviluppo e gestione di prodotti e servizi digitali</t>
  </si>
  <si>
    <t>B72B22001620001</t>
  </si>
  <si>
    <t>https://consultazionepd.regione.vda.it/amministrazione/atti/documento.aspx?vis=vis&amp;tipo=d&amp;id=128638</t>
  </si>
  <si>
    <t>Percorso quadriennale per tecnico elettrico
2023-2027</t>
  </si>
  <si>
    <t>B72B22001630001</t>
  </si>
  <si>
    <t>https://consultazionepd.regione.vda.it/amministrazione/atti/documento.aspx?vis=vis&amp;tipo=d&amp;id=128639</t>
  </si>
  <si>
    <t>Catalogo Duale CNOS/FAP Regione Valle d’Aosta Don Bosco</t>
  </si>
  <si>
    <t>B72B23000060001</t>
  </si>
  <si>
    <t>8010/2022</t>
  </si>
  <si>
    <t>https://consultazionepd.regione.vda.it/amministrazione/atti/documento.aspx?vis=vis&amp;tipo=d&amp;id=120866</t>
  </si>
  <si>
    <t>APPROVAZIONE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PRENOTAZIONE DI SPESA.</t>
  </si>
  <si>
    <t>259/2023</t>
  </si>
  <si>
    <t>https://consultazionepd.regione.vda.it/amministrazione/atti/documento.aspx?vis=vis&amp;tipo=d&amp;id=121270</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</si>
  <si>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ALLEGATO AL PD 8010/2022.</t>
  </si>
  <si>
    <t>4527/2023</t>
  </si>
  <si>
    <t>https://consultazionepd.regione.vda.it/amministrazione/atti/documento.aspx?vis=vis&amp;tipo=d&amp;id=126245</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</si>
  <si>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t>
  </si>
  <si>
    <t>815/2023</t>
  </si>
  <si>
    <t>https://consultazionepd.regione.vda.it/amministrazione/atti/documento.aspx?vis=vis&amp;tipo=d&amp;id=121931</t>
  </si>
  <si>
    <t>APPROVAZIONE DELL’ESITO DELLA VALUTAZIONE DELLE PROPOSTE PROGETTUALI PRESENTATE IN RISPOSTA ALL’“AVVISO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 IMPEGNO DI SPESA.</t>
  </si>
  <si>
    <t>4343/2023</t>
  </si>
  <si>
    <t>https://consultazionepd.regione.vda.it/amministrazione/atti/documento.aspx?vis=vis&amp;tipo=d&amp;id=125873</t>
  </si>
  <si>
    <t>INCREMENTO DEL FINANZIAMENTO CONCESSO CON PD 815/2023 AGLI ORGANISMI DI FORMAZIONE ASSEGNATARI DEI PROGETTI APPROVATI A VALERE SULL'AVVISO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DI CUI AI PD NN. 8010/2022 E 259/2023. IMPEGNI DI SPESA.</t>
  </si>
  <si>
    <t xml:space="preserve">Catalogo Duale Fondazione per la formazione professionale turistica </t>
  </si>
  <si>
    <t>B52B23000050001</t>
  </si>
  <si>
    <t>Catalogo Duale Progetto Formazione scrl</t>
  </si>
  <si>
    <t>B72B23000050001</t>
  </si>
  <si>
    <t>6723/2023</t>
  </si>
  <si>
    <t>https://consultazionepd.regione.vda.it/amministrazione/atti/documento.aspx?vis=vis&amp;tipo=d&amp;id=128116</t>
  </si>
  <si>
    <t>INCREMENTO DEL FINANZIAMENTO CONCESSO A PROGETTO FORMAZIONE SCRL (P.IVA. 00642960074) CON PD 815/2023 E 4343/2023 NELL’AMBITO DELL'AVVISO PER LA COSTITUZIONE DI UN CATALOGO REGIONALE DI ATTIVITÀ FORMATIVE FINALIZZATE ALL’ACQUISIZIONE IN MODALITÀ DUALE DI COMPETENZE PROFESSIONALI RIFERIBILI AL REPERTORIO NAZIONALE DELLE FIGURE PROFESSIONALI DEL SISTEMA DI ISTRUZIONE EFORMAZIONE PROFESSIONALE (IEFP) IN ATTUAZIONE DELL’INVESTIMENTO 1.4 SISTEMA DUALE (MISSIONE 5 – COMPONENTE 1) PNRR, DI CUI AI PD NN. 8010/2022, 259/2023 E 4525/2023. IMPEGNO DI SPESA.</t>
  </si>
  <si>
    <t>M5C2 INFRASTRUTTURE SOCIALI, FAMIGLIE, COMUNITÀ E TERZO SETTORE</t>
  </si>
  <si>
    <r>
      <rPr>
        <sz val="11"/>
        <color indexed="8"/>
        <rFont val="Calibri"/>
        <family val="2"/>
      </rPr>
      <t>1.1 Sostegno alle persone vulnerabili e prevenzione dell’istituzionalizzazione degli anziani non autosufficienti: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- 1.3. Housing temporaneo e stazioni di posta: 1.3.1 Povertà estrema – Housing first, 1.3.2 Povertà estrema – Centri servizi – Stazioni</t>
    </r>
  </si>
  <si>
    <t>Dipartimento Politiche Sociali</t>
  </si>
  <si>
    <t xml:space="preserve">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1.3.1 Povertà estrema – Housing first, 1.3.2 Povertà estrema – Centri servizi – Stazioni</t>
  </si>
  <si>
    <t>F54H22000200006 - F54H22000220006 - F54H22000230006 - F54H22000250006 - F54H22000240006 - F54H22000260006 - F54H22000270006</t>
  </si>
  <si>
    <t>Delibera giunta regionale</t>
  </si>
  <si>
    <t>APPROVAZIONE DEGLI SCHEMI DELLE PROPOSTE PROGETTUALI A VALERE SULL'AVVISO PUBBLICO 1/2022 NELL'AMBITO DEL PIANO NAZIONALE DI RIPRESA E RESILIENZA (PNRR), "SERVIZI SOCIALI, DISABILITÀ E MARGINALITÀ SOCIALE", INVESTIMENTI 1.1 - SOSTEGNO ALLE PERSONE VULNERABILI E PREVENZIONE DELL'ISTITUZIONALIZZAZIONE DEGLI ANZIANI NON AUTOSUFFICIENTI, 1.2 - PERCORSI DI AUTONOMIA PER PERSONE CON DISABILITÀ, 1.3 - HOUSING TEMPORANEO E STAZIONI DI POSTA, FINANZIATO DALL'UNIONE EUROPEA - NEXT GENERATION EU.</t>
  </si>
  <si>
    <t>8 allegati: Schemi delle proposte progettuali</t>
  </si>
  <si>
    <t>452/2023</t>
  </si>
  <si>
    <t>08.05.2023</t>
  </si>
  <si>
    <t>09.05.2023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</si>
  <si>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</si>
  <si>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di previsione della regione, al documento tecnico di accompagnamento al bilancio e al bilancio finanziario gestionale, per il triennio 2023/2025</t>
  </si>
  <si>
    <t>Investimento 1.1 Sub-investimento 1.1.1 Sostegno alle capacità genitoriali e prevenzione della vulnerabilità delle famiglie e dei bambini</t>
  </si>
  <si>
    <t>"PIPPI"</t>
  </si>
  <si>
    <t>F54H22000200006</t>
  </si>
  <si>
    <t>04.05.2023</t>
  </si>
  <si>
    <t>https://consultazionepd.regione.vda.it/amministrazione/atti/documento.aspx?vis=vis&amp;tipo=d&amp;id=123965</t>
  </si>
  <si>
    <t>05.05.2023</t>
  </si>
  <si>
    <t>APPROVAZIONE DELLA REALIZZAZIONE DEL PROGETTO FINANZIATO CON RISORSE PNRR (M5 - INCLUSIONE E COESIONE”, C2
"INFRASTRUTTURE SOCIALI, FAMIGLIE, COMUNITÀ E TERZO SETTORE”, S1 “SERVIZI SOCIALI, DISABILITÀ E MARGINALITÀ
SOCIALE”, INVESTIMENTO 1.1 - SOSTEGNO ALLE PERSONE VULNERABILI E PREVENZIONE DELL’ISTITUZIONALIZZAZIONE
DEGLI ANZIANI NON AUTOSUFFICIENTI - 1.1.1 SOSTEGNO ALLE CAPACITÀ GENITORIALI E PREVENZIONE DELLA VULNERABILITÀ
DELLE FAMIGLIE E DEI BAMBINI (PIPPI) - NEXT GENERATION EU) - CUP F54H22000200006 - CIG 9743394715. IMPEGNO DI SPESA.</t>
  </si>
  <si>
    <t>ACCORDO CONTRATTUALE, TRA LA REGIONE AUTONOMA VALLE D’AOSTA/VALLEE D'AOSTE E IL SOGGETTO PRIVATO ACCREDITATO NOI E GLI ALTRI SOCIETÀ COOPERATIVA SOCIALE</t>
  </si>
  <si>
    <t>Investimento 1.2 Percorsi di autonomia per persone con disabilità</t>
  </si>
  <si>
    <t>"Casa domotica presso il condominio Doravidi"</t>
  </si>
  <si>
    <t>F54H22000250006</t>
  </si>
  <si>
    <t>522/2023</t>
  </si>
  <si>
    <t>15.05.2023</t>
  </si>
  <si>
    <t>16.05.2023</t>
  </si>
  <si>
    <t>Approvazione, Ex L.r. 54/1998, dello schema di convenzione tra la regione e il comune di Aosta per la realizzazione del progetto "Casa Domotica presso il condominio Doravidi",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</si>
  <si>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Allegati: schema di convenzione, scheda progetto, piano finanziario, cronoprogramma</t>
  </si>
  <si>
    <t>17.05.2023</t>
  </si>
  <si>
    <t>https://consultazionepd.regione.vda.it/amministrazione/atti/documento.aspx?vis=vis&amp;tipo=d&amp;id=124286</t>
  </si>
  <si>
    <t>18.05.2023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</si>
  <si>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AOSTA).</t>
  </si>
  <si>
    <t>Struttura finanze e tributi - Ufficio entrate
Accertamento entrata</t>
  </si>
  <si>
    <t>"Casa domotica"</t>
  </si>
  <si>
    <t>523/2023</t>
  </si>
  <si>
    <t>Approvazione, Ex L.r. 54/1998, dello schema di convenzione tra la regione e il comune di Saint-Marcel per la realizzazione del progetto "Casa Domotica",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</si>
  <si>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https://consultazionepd.regione.vda.it/amministrazione/atti/documento.aspx?vis=vis&amp;tipo=d&amp;id=124290</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</si>
  <si>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SAINT MARCEL).</t>
  </si>
  <si>
    <t>Investimento 1.1  Sub-investimento 1.1.4 Rafforzamento dei servizi sociali e prevenzione del fenomeno del Burn Out tra gli operatori sociali</t>
  </si>
  <si>
    <t>Rafforzamento dei servizi sociali e prevenzione del fenomeno del Burn Out tra gli operatori sociali</t>
  </si>
  <si>
    <t>F54H22000230006</t>
  </si>
  <si>
    <t xml:space="preserve">Appalto del servizio - Provvedimento dirigenziale </t>
  </si>
  <si>
    <t>12.05.2023</t>
  </si>
  <si>
    <t>https://consultazionepd.regione.vda.it/amministrazione/atti/documento.aspx?vis=vis&amp;tipo=d&amp;id=124310</t>
  </si>
  <si>
    <t>13.05.2023</t>
  </si>
  <si>
    <t>OGGETTO : DETERMINAZIONE A CONTRARRE AI SENSI DELL’ARTICOLO 32, COMMA 2, DEL D.LGS. 50/2016 PER L’APPALTO DEL SERVIZIO DI SUPERVISIONE DEL PERSONALE DEI SERVIZI SOCIALI (CIG 9812036C3F - CUP F54H22000230006 - CUI S80002270074202300267) - MISURA 5 “INCLUSIONE E COESIONE", COMPONENTE 2, INVESTIMENTO 1.1, SUB-INVESTIMENTO 1.1.4. "RAFFORZAMENTO DEI SERVIZI SOCIALI E PREVENZIONE DEL FENOMENO DEL BURN OUT TRA GLI OPERATORI SOCIALI" DEL PNRR, FINANZIATO DALL'UNIONE EUROPEA – NEXT GENERATION EU. PRENOTAZIONE DELLA SPESA E IMPPEGNO DELLA SPESA PER CONTRIBUTO ANAC</t>
  </si>
  <si>
    <t xml:space="preserve">
- Capitolato speciale d’appalto;
- Istruzioni al Responsabile del Trattamento dei dati (allegato al Capitolato);
- Relazione tecnico-illustrativa e Quadro economico;
- Codice di comportamento.</t>
  </si>
  <si>
    <t>Investimento 1.3  Sub-investimento 1.3.1 Housing temporaneo</t>
  </si>
  <si>
    <t>Abitare il cambiamento</t>
  </si>
  <si>
    <t>F54H22000260006</t>
  </si>
  <si>
    <t>03.07.2023</t>
  </si>
  <si>
    <t>04.07.2023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</si>
  <si>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</si>
  <si>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FINANZIARIO GESTIONALE
ENTRATA/SPESA - VARIAZIONI AL DOCUMENTO TECNICO DI ACCOMPAGNAMENTO AL BILANCIO
ENTRATA / SPESA - VARIAZIONI AL BILANCIO DI PREVISIONE FINANZIARIO ENTRATA / SPESA - Allegato delibera di variazione del bilancio riportante i dati d'interesse del Tesoriere entrata / spesa</t>
  </si>
  <si>
    <t>17.07.2023</t>
  </si>
  <si>
    <t>18.07.2023</t>
  </si>
  <si>
    <t>APPROVAZIONE DEGLI SCHEMI DI CONVENZIONE TRA LA REGIONE AUTONOMA VALLE D'AOSTA/VALLEE D'AOSTE E I COMUNI DI MONTJOVET E DI QUART PER LA REALIZZAZIONE DEL PROGETTO DENOMINATO "ABITARE IL CAMBIAMENTO", A VALERE SUI FINANZIAMENTI ASSEGNATI NELL'AMBITO DEL PIANO NAZIONALE DI RIPRESA E RESILIENZA (PNRR), MISSIONE 5, COMPONENTE 2, SOTTOCOMPONENTE 1, INVESTIMENTO 1.3.1 - HOUSING TEMPORANEO (CUP F54H22000260006). PRENOTAZIONE DI SPESA</t>
  </si>
  <si>
    <t>schemi di Convenzione tra la Regione autonoma Valle d’Aosta e i Comuni di
Montjovet (Allegato A) e di Quart (Allegato B)</t>
  </si>
  <si>
    <t>06.07.2023</t>
  </si>
  <si>
    <t>https://consultazionepd.regione.vda.it/amministrazione/atti/documento.aspx?vis=vis&amp;tipo=d&amp;id=125725</t>
  </si>
  <si>
    <t>07.07.2023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</si>
  <si>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1.3. HOUSING TEMPORANEO E STAZIONI DI POSTA. (PROGETTI ATTUATI CON I COMUNI DI QUART E MONTJOVET).</t>
  </si>
  <si>
    <t xml:space="preserve">Investimento 1.1.3 Rafforzamento dei servizi sociali domiciliari per garantire la dimissione anticipata assistita e prevenire l'ospedalizzazione.
</t>
  </si>
  <si>
    <t>Rafforzamento dei servizi sociali domiciliari per garantire una
dimissione assistita precoce e prevenire il ricovero in ospedale;</t>
  </si>
  <si>
    <t>F54H22000220006</t>
  </si>
  <si>
    <t>30.06.2023</t>
  </si>
  <si>
    <t>https://consultazionepd.regione.vda.it/amministrazione/atti/documento.aspx?vis=vis&amp;tipo=d&amp;id=125086</t>
  </si>
  <si>
    <t>01.07.2023</t>
  </si>
  <si>
    <t>APPROVAZIONE DELLA SPESA PER IL FINANZIAMENTO DEGLI ENTI GESTORI DI SERVIZI DI CUI ALLA LR 93/1982, PER L’ANNO 2023, PRENOTATO CON DGR 613/2023, E DEL PROGETTO PNRR M5 - 1.1.3 RAFFORZAMENTO DEI SERVIZI SOCIALI DOMICILIARI PER GARANTIRE LA DIMISSIONE ANTICIPATA ASSISTITA E PREVENIRE L’OSPEDALIZZAZIONE, CUP F54H22000220006. ACCERTAMENTO ENTRATE E IMPEGNO DI SPESA.</t>
  </si>
  <si>
    <t>Struttura finanze e tributi - Ufficio entrate Struttura gestione e regolarità contabile della spesa e contabilità economico – patrimoniale ACCERTAMENTO
ENTRATE E IMPEGNO DI SPESA.</t>
  </si>
  <si>
    <t xml:space="preserve">Investimento 1.1.4 - Rafforzamento dei servizi sociali e prevenzione del fenomeno del burn out tra gli operatori sociali
</t>
  </si>
  <si>
    <t>Rafforzamento dei servizi sociali e prevenzione del fenomeno del burn out tra gli operatori sociali</t>
  </si>
  <si>
    <t>290/2023</t>
  </si>
  <si>
    <t>03.04.2023</t>
  </si>
  <si>
    <t>04.04.2023</t>
  </si>
  <si>
    <t>VARIAZIONI AL BILANCIO DI PREVISIONE DELLA REGIONE, AL DOCUMENTO TECNICO DI ACCOMPAGNAMENTO AL BILANCIO E AL BILANCIO FINANZIARIO GESTIONALE, PER IL TRIENNIO 2023/2025, PER LA RIPROGRAMMAZIONE DI ENTRATE A DESTINAZIONE VINCOLATA E DELLE CORRELATE SPESE DOVUTE A MODIFICARE DEI CRONOPROGRAMMI DI SPESA E DEI FINANZIAMENTI DI ALCUNI PROGETTI A VALERE SUL PIANO NAZIONALE DI RIPRESA E RESILIENZA (PNRR) E SUL FONDO COMPLEMENTARE AL PIANO NAZIONALE DI RIPRESA E RESILIENZA (PNC)</t>
  </si>
  <si>
    <t>VARIAZIONI AL BILANCIO DI PREVISIONE DELLA REGIONE, AL DOCUMENTO TECNICO DI ACCOMPAGNAMENTO AL BILANCIO E AL BILANCIO FINANZIARIO GESTIONALE</t>
  </si>
  <si>
    <t>293/2023</t>
  </si>
  <si>
    <t>VARIAZIONI AL BILANCIO DI PREVISIONE DELLA REGIONE, AL DOCUMENTO TECNICO DI ACCOMPAGNAMENTO AL BILANCIO E AL BILANCIO FINANZIARIO GESTIONALE, PER IL TRIENNIO 2023/2025, PER SPOSTAMENTI TRA CAPITOLI APPARTENENTI A DIVERSI MACROAGGREGATI, ALL'INTERNO DEL MEDESIMO PROGRAMMA E TITOLO</t>
  </si>
  <si>
    <t>M2C4 TUTELA DEL TERRITORIO E DELLA RISORSA IDRICA</t>
  </si>
  <si>
    <t>Investimento 2.1 - Misure per la gestione del rischio di alluvione e per la riduzione del rischio idrogeologico</t>
  </si>
  <si>
    <t>Dipartimento Programmazione, risorse idriche e territorio</t>
  </si>
  <si>
    <t xml:space="preserve">Interventi di sistemazione idraulica dei torrenti Berruard e Buthier di Ollomont </t>
  </si>
  <si>
    <t>B42B22000100001</t>
  </si>
  <si>
    <t>Decreto Ministeriale (MEF)</t>
  </si>
  <si>
    <t>21A05582</t>
  </si>
  <si>
    <t>https://www.gazzettaufficiale.it/eli/id/2021/09/24/21A05556/sg</t>
  </si>
  <si>
    <t>Assegnazione delle risorse finanziarie previste per l'attuazione degli interventi del Piano nazionale di ripresa e resilienza (PNRR) e ripartizione di traguardi e obiettivi per scadenze semestrali di rendicontazione</t>
  </si>
  <si>
    <t>Decreto Legge</t>
  </si>
  <si>
    <t>https://www.gazzettaufficiale.it/eli/id/2021/11/06/21G00166/sg</t>
  </si>
  <si>
    <t>Disposizioni urgenti per l'attuazione del Piano nazionale di ripresa e resilienza (PNRR) e per la prevenzione delle infiltrazioni mafiose.</t>
  </si>
  <si>
    <t xml:space="preserve">DGR </t>
  </si>
  <si>
    <t>Modifiche al programma regionale dei lavori pubblici per il triennio 2023/2025 e variazioni al bilancio di previsione finanziario della Regione, al documento tecnico di accompagnamento al bilancio e al bilancio finanziario gestionale, per il triennio 2023/2025, per l'iscrizione di entrate a destinazione vincolata</t>
  </si>
  <si>
    <t>PIANO NAZIONALE DI RIPRESA E RESILIENZA: APPROVAZIONE DELLO SCHEMA DI ACCORDO, AI SENSI DELL’ARTICOLO 15 DELLA L. 241/1990, PER LA REALIZZAZIONE DEL SUB-INVESTIMENTO 2.1B, “MISURE PER LA GESTIONE DEL RISCHIO DI ALLUVIONE E PER LA RIDUZIONE DEL RISCHIO IDROGEOLOGICO”, TRA IL DIPARTIMENTO DELLA PROTEZIONE CIVILE DELLA PRESIDENZA DEL CONSIGLIO DEI MINISTRI E LA REGIONE AUTONOMA VALLE D’AOSTA/VALLÉE D'AOSTE PER LA REALIZZAZIONE DI DUE PROGETTI NEI COMUNI DI OLLOMONT E DONNAS (CUP B42B22000100001 E B82B22000090001)</t>
  </si>
  <si>
    <t>Modifiche al programma regionale dei lavori pubblici per il triennio 2023/2025 e conseguenti variazioni contabili (interventi di sistemazione idraulica dei torrenti Berruard e Buthier di Ollomont in Comune di Ollomont)</t>
  </si>
  <si>
    <t>Approvazione del progetto esecutivo degli interventi di sistemazione idraulica dei torrenti Berruard e Buthier di Ollomont in attuazione del PNRR - Missione 2 - Componente 4 - Investimento 2.1 B. Prenotazione di Spesa</t>
  </si>
  <si>
    <t>Decisione di contrarre per l’esecuzione dei lavori di sistemazione idraulica dei torrenti Berruard e Buthier di Ollomont, in comune di Ollomont, mediante procedura aperta ai sensi dell’articolo 71 del d.lgs. 36/2023</t>
  </si>
  <si>
    <t>Interventi di mitigazione dei rischi naturali sulla Dora Baltea in comune di Donnas</t>
  </si>
  <si>
    <t>B82B22000090001</t>
  </si>
  <si>
    <t>Approvazione progetto esecutivo e determina a contrarre affidamento interventi</t>
  </si>
  <si>
    <t>Aggiudicazione, a seguito di procedura aperta di cui all’art. 60 del d.lgs. 50/2016, all’operatore economico A.T.I. Costruzioni Stradali B.G.F. s.r.l. con sede in Issogne (P.I. 01081760074) / Tour Ronde s.r.l. con sede in Chambave (P.I. 00593080070) / COGEIS Spa con sede in Quincinetto (TO) (P.I. 11003900013), per l’esecuzione dei lavori di mitigazione</t>
  </si>
  <si>
    <t>Presa d'atto aggiudicazione, a seguito di procedura aperta, ai sensi dell’art. 60, del d.lgs. 50/2016, all’operatore economico A.T.I. Costruzioni Stradali B.G.F. s.r.l. (P.I. 01081760074) / Tour Ronde s.r.l. (P.I. 00593080070) / COGEIS Spa (P.I. 11003900013), dei lavori di mitigazione dei rischi naturali sulla Dora Baltea in Comune di Donnas - Appalto finanziato con fondi PNRR (Missione 2 – Componente 4 - Investimento 2.1b) (CIG 9882889201 – CUP B82B22000090001 – COD. OI06S002022). Impegno spesa attraverso lo strumento del Fondo pluriennale vincolato</t>
  </si>
  <si>
    <t>Investimento 2.1.a - Misure per la gestione del rischio di alluvione e per la riduzione del rischio idrogeologico</t>
  </si>
  <si>
    <t>Lavori di Bonifica e messa in sicurezza delle pareti rocciose sovrastanti la frazione di Leverogne</t>
  </si>
  <si>
    <t>F86B16000010001</t>
  </si>
  <si>
    <t>DM (MEF)</t>
  </si>
  <si>
    <t>21A05556</t>
  </si>
  <si>
    <t>L.R.</t>
  </si>
  <si>
    <t>https://www.consiglio.vda.it/app/leggieregolamenti/dettaglio?pk_lr=2618</t>
  </si>
  <si>
    <t>Organizzazione delle attività regionali di protezione civile.</t>
  </si>
  <si>
    <t>CONCESSIONE DI CONTRIBUTI AI COMUNI DI ARVIER, BIONAZ, SAINT-DENIS, SARRE E VALSAVARENCHE AI SENSI DELL’ART. 8 “INTERVENTI PROGRAMMABILI” DELLA L.R. 5/2001 (ORGANIZZAZIONE DELLE ATTIVITÀ REGIONALI DI PROTEZIONE CIVILE) PER LA REALIZZAZIONE DI INTERVENTI PREVENTIVI E PROGRAMMABILI DI MITIGAZIONE DEL RISCHIO IDROGEOLOGICO. PRENOTAZIONE DI SPESA</t>
  </si>
  <si>
    <t>CONTRIBUTI AI COMUNI DI ARVIER, BIONAZ, SAINT-DENIS, SARRE E VALSAVARENCHE, PER GLI ANNI 2018, 2019 E 2020, APPROVATI CON DGR N. 1209 DEL 5 OTTOBRE 2018 AI SENSI DELL’ART. 8 ”RISCHIO IDROGEOLOGICO” DELLA L.R. N. 5/2001 “ORGANIZZAZIONE DELLE ATTIVITÀ REGIONALI DI PROTEZIONE CIVILE”, PER LA REALIZZAZIONE DI INTERVENTI PREVENTIVI E PROGRAMMABILI DI MITIGAZIONE DEL RISCHIO IDROGEOLOGICO. IMPEGNO DI SPESA</t>
  </si>
  <si>
    <t>Opere di mitigazione del rischio di caduta massi a monte della SR 23 in loc. Fenille in Comune di Valsavarenche</t>
  </si>
  <si>
    <t>B12B17000090002</t>
  </si>
  <si>
    <t xml:space="preserve"> 30/01/2001</t>
  </si>
  <si>
    <t>APPROVAZIONE, AI SENSI DELL'ARTICOLO 23 DEL D.LGS 50/2016, DEL PROGETTO ESECUTIVO DI UN SECONDO LOTTO DEI LAVORI DI MITIGAZIONE DEL RISCHIO DI CADUTA MASSI A MONTE DELLA STRADA REGIONALE N. 23 IN LOC. FENILLE NEL COMUNE DI VALSAVARENCHE. PRENOTAZIONE DI SPESA CON UTILIZZO DEL DIFFERIMENTO DI ESIGIBILITÀ.</t>
  </si>
  <si>
    <t>APPROVAZIONE DELL’AFFIDAMENTO DIRETTO, AI SENSI DELL’ART. 36, COMMA 2, LETT. A) DEL D.LGS. 50/2016, ALL’ING. LUCA CERIOLO DI SAINT-CHRISTOPHE (P.IVA 00669370074), DEL SERVIZIO DI COORDINAMENTO DELLA SICUREZZA IN FASE DI PROGETTAZIONE E DI ESECUZIONE RELATIVO AI LAVORI DI MITIGAZIONE DEL RISCHIO DI CADUTA MASSI A MONTE DELLA S.R. N. 23 IN LOC. FENILLE IN COMUNE DI VALSAVARENCHE – LOTTO I (COD. INTERVENTO AG01G002017, CUP B13C17000160002, CIG ZE220B1F69).</t>
  </si>
  <si>
    <t>DETERMINAZIONE A CONTRARRE PER L’ESECUZIONE DEI LAVORI DI MITIGAZIONE DEL RISCHIO DI CADUTA MASSI A MONTE DELLA S.R. N. 23 IN LOC. FENILLE IN COMUNE DI VALSAVARENCHE (CUP: B12B17000090002) MEDIANTE PROCEDURA APERTA, AI SENSI DELL’ART. 36, COMMA 2 LETTERA D) E DELL’ART. 60 DEL D.LGS. N. 50/2016 E S.M.I..</t>
  </si>
  <si>
    <t>AGGIUDICAZIONE, A SEGUITO DI PROCEDURA NEGOZIATA DI CUI ALL’ART. 36, COMMA 2 LETT. C) DEL D.LGS. 50/2016, ALL’OPERATORE ECONOMICO A.T.I. ECOVAL S.R.L. CON SEDE IN QUART (P.I. 01174270072) / CONSORZIO TRIVENETO ROCCIATORI S.C.A.R.L. CON SEDE IN FONZASO (BL) (P.I. 00586730251), PER L’ESECUZIONE DEI LAVORI DI MITIGAZIONE DEL RISCHIO DI CADUTA MASSI A MONTE DELLA S.R. N. 23 IN LOC. FENILLE IN COMUNE DI VALSAVARENCHE (CIG 79165320E0 – CUP B12B17000090002- COD . PROGRAMMAZIONE AG1G02017)</t>
  </si>
  <si>
    <t>DETERMINAZIONE A CONTRARRE PER L’ESECUZIONE DEI LAVORI DI MITIGAZIONE DEL RISCHIO DI CADUTA MASSI A MONTE DELLA S.R. N. 23 IN LOC. FENILLE IN COMUNE DI VALSAVARENCHE – LOTTO II (CUP: B12B17000090002) MEDIANTE PROCEDURA NEGOZIATA, AI SENSI DELL’ART. 36, COMMA 2 LETTERA C.. IMPEGNO DI SPESA</t>
  </si>
  <si>
    <t>REGISTRAZIONE DI IMPEGNO DEL SERVIZIO DI COORDINAMENTO DELLA SICUREZZA IN FASE DI PROGETTAZIONE E DI ESECUZIONE DEI LAVORI DI MITIGAZIONE DEL RISCHIO DI CADUTA MASSI A MONTE DELLA S.R. N. 23 IN LOC. FENILLE DI VALSAVARENCHE – LOTTO II (COD. INTERV. AG01G002017, CUP B13C17000170002, CIG Z1220A920C), AFFIDATO ALL’ING. CORRADO PELLICIARI CON PD N. 7011/2017, INIZIALMENTE APPROVATO CON COPERTURA FINANZIARIA SUL FONDO DI GESTIONE SPECIALE PRESSO FINAOSTA SPA DI CUI ALL’ART. 6 L.R. 7/2006, POI RIENTRATO NEL BILANCIO REGIONALE AI SENSI DELL’ART. 23 L.R. 12/2018</t>
  </si>
  <si>
    <t>AGGIUDICAZIONE, A SEGUITO DI PROCEDURA NEGOZIATA DI CUI ALL’ART. 36, COMMA 2 LETT. C) DEL D.LGS. 50/2016, ALL’OPERATORE ECONOMICO COLAJANNI ALBERTO S.R.L. CON SEDE IN SAINT-CHRISTOPHE (P.I. 01140150077), PER L’ESECUZIONE DEI LAVORI DI MITIGAZIONE DEL RISCHIO DI CADUTA MASSI A MONTE DELLA STRADA REGIONALE N. 23 IN LOC. FENILLE IN COMUNE DI VALSAVARENCHE - LOTTO II (CIG 8333942A7E – CUP B12B17000090002- COD . PROGRAMMAZIONE AG02G002020)</t>
  </si>
  <si>
    <t>APPROVAZIONE DELLA MAGGIORE SPESA DEL SERVIZIO, AGGIUDICATO CON P.D. N. 7011/2017, DI COORDINAMENTO DELLA SICUREZZA IN FASE DI PROGETTAZIONE E DI ESECUZIONE (CODICE AG 02 G 00 2020) RELATIVO AI LAVORI DI MITIGAZIONE DEL RISCHIO DI CADUTA MASSI A MONTE DELLA S.R. N. 23 IN LOC. FENILLE IN COMUNE DI VALSAVARENCHE – LOTTO II – ALL’ING. CORRADO PELLICIARI DI QUART (P.IVA 01075030070). IMPEGNO DI SPESA</t>
  </si>
  <si>
    <t>fenille</t>
  </si>
  <si>
    <t>APPROVAZIONE, AI SENSI DELL’ART. 106, COMMA 1, LETTERA C) DEL D.LGS. 50/2016, DELLA VARIANTE IN CORSO D’OPERA AI LAVORI DI MITIGAZIONE DEL RISCHIO DI CADUTA MASSI A MONTE DELLA S.R. N. 23 IN LOC. FENILLE IN COMUNE DI VALSAVARENCHE – LOTTO II (CUP B12B17000090002 CIG 8333942A7E COD. PROGRAMMAZIONE AG02G002020). IMPEGNO DI SPESA.</t>
  </si>
  <si>
    <t>APPROVAZIONE DEL CERTIFICATO DI REGOLARE ESECUZIONE, AI SENSI DELL’ART. 102 DEL D.LGS. N. 50/2016, AI FINI DEL PAGAMENTO DEL CREDITO RESIDUO E DELLO SVINCOLO DELLA CAUZIONE DEFINITIVA, DEI LAVORI DI MITIGAZIONE DEL RISCHIO DI CADUTA MASSI A MONTE DELLA S.R. N. 23 IN LOC. FENILLE IN COMUNE DI VALSAVARENCHE – LOTTO II (CUP B12B17000090002, CIG 8333942A7E), AFFIDATI CON P.D. N. 3328/2020.</t>
  </si>
  <si>
    <t xml:space="preserve">Realizzazione opere paramassi in località Tache – primo lotto </t>
  </si>
  <si>
    <t>J87B12000070002</t>
  </si>
  <si>
    <t>Modifiche al programma regionale dei lavori pubblici per il triennio 2020/2022 e conseguenti variazioni ai documenti contabili</t>
  </si>
  <si>
    <t>Approvazione, ai sensi del D.lgs. 50/2016, del progetto esecutivo dei lavori di protezione di parte del centro abitato in località tache e di realizzazione delle opere paramassi nel comune di Gressoney-la-Trinité – lotto I – (CUP  J87B12000070002 codice AG 10 S 00 2020).</t>
  </si>
  <si>
    <t>Determinazione a contrarre per l’esecuzione dei lavori di protezione di parte del centro abitato in località tache e di realizzazione delle opere paramassi nel comune di gressoney-la-trinité – lotto i (cup j87b12000070002) – codice programmazione ag 10 s 00 2020 - mediante procedura negoziata, ai sensi dell’art. 1, comma 2 lettera b) del d.l. 76/2020. Impegno e prenotazione di spesa.b) del d.l. 76/2020. Impegno e prenotazione di spesa.</t>
  </si>
  <si>
    <t>AGGIUDICAZIONE, A SEGUITO DI PROCEDURA NEGOZIATA AI SENSI DELL’ART.1, C.2, LETT.B) DEL D.L.76/2020 CONVERTITO CON MODIFICAZIONI DALLA L.120/2020, AL CONSORZIO STABILE VALLE D'AOSTA S.C.A.R.L.-P.I. 01147820078 (CONSORZIATE INDICATE: ANGELINI COSTRUZIONI S.R.L.-P.I. 01097380073/BESENVAL COSTRUZIONI S.R.L. - P.I. 01087780076/SI.AM DI CARRADORE MATTIA &amp; C. S.A.S.-P.I. 00526150073), DEI LAVORI DI PROTEZIONE DI PARTE DEL CENTRO ABITATO IN LOC. TACHE E REALIZZAZIONE DELLE OPERE PARAMASSI NEL COMUNE DI GRESSONEY-LA-TRINITÉ (CIG 85000406E7- C. PROGR. AG10S002020)</t>
  </si>
  <si>
    <t>APPROVAZIONE, AI SENSI DELL’ART. 1, COMMA 2, LETT. A) DEL D.L. 76/2020, CONVERTITO CON LEGGE 120/2020, DELL’AFFIDAMENTO DEL SERVIZIO DI COORDINAMENTO DELLA SICUREZZA IN FASE DI ESECUZIONE DEI LAVORI DI PROTEZIONE DI PARTE DEL CENTRO ABITATO IN LOCALITÀ TACHE E DI REALIZZAZIONE DELLE OPERE PARAMASSI NEL COMUNE DI GRESSONEY-LA-TRINITÉ – LOTTO I (CUP B82E20000150002, CIG ZAF301CD6C, CODICE PROGRAMMAZIONE AG 10 S 00 2020). IMPEGNO DI SPESA</t>
  </si>
  <si>
    <t>tache</t>
  </si>
  <si>
    <t>APPROVAZIONE, AI SENSI DELL’ART. 106, COMMA 1, LETTERA C) DEL D.LGS. 50/2016, DELLA VARIANTE IN CORSO D’OPERA AI LAVORI DI PROTEZIONE DI PARTE DEL CENTRO ABITATO IN LOCALITÀ TACHE E DI REALIZZAZIONE DELLE OPERE PARAMASSI NEL COMUNE DI GRESSONEY-LA-TRINITÉ – LOTTO I (CUP J87B12000070002 CIG 85000406E7 CODICE SILP AG10S02020). IMPEGNO DI SPESA.</t>
  </si>
  <si>
    <t>Intervento di mitigazione del rischio sulla SR 17 (roisan)</t>
  </si>
  <si>
    <t>B67B20000070001</t>
  </si>
  <si>
    <t>APPROVAZIONE, AI SENSI DELL'ARTICOLO 23 DEL D.LGS. 50/2016, DEL PROGETTO ESECUTIVO DEGLI INTERVENTI DI MITIGAZIONE DEL RISCHIO DI CADUTA MASSI TRA LE PROGRESSIVE KM. 8+000 E 8+400 DELLA S.R. N. 17 IN COMUNE DI ROISAN (CUP B67B20000070001), DI CUI ALLA DGR 1194/2020</t>
  </si>
  <si>
    <t>DETERMINAZIONE A CONTRARRE PER L’ESECUZIONE DEI LAVORI DI MITIGAZIONE DEL RISCHIO DI CADUTA MASSI TRA LE PROGR. KM. 8+000 E 8+400 DELLA S.R. N. 17 IN COMUNE DI ROISAN (CUP B67B20000070001 – CODICE PROGRAMMAZIONE AG 14 S 0 2020), MEDIANTE PROCEDURA NEGOZIATA AI SENSI DELL’ARTICOLO 1, COMMA 2, LETTERA B, DEL D.L. 76/2020, CONVERTITO, CON MODIFICAZIONI, DALLA LEGGE N. 120/2020. DEFINIZIONE DELLA COPERTURA FINANZIARIA E IMPEGNO DI SPESA.</t>
  </si>
  <si>
    <t>APPROVAZIONE, AI SENSI DELL’ART. 1, COMMA 2, LETT. A) DEL D.L. 76/2020, CONVERTITO CON LEGGE 120/2020, DELL’AFFIDAMENTO ALL’ING. STEPHANIE COLLÉ DI AOSTA (P.IVA 01199400076) DEL SERVIZIO DI COORDINAMENTO DELLA SICUREZZA IN FASE DI PROGETTAZIONE E DI ESECUZIONE DEI LAVORI DI MITIGAZIONE DEL RISCHIO DI CADUTA MASSI TRA LE PROGR. KM. 8+000 E 8+400 DELLA S.R. N. 17 IN COMUNE DI ROISAN (CUP B62E20000090002, CIG Z8C301CCD0, CODICE PROGRAMMAZIONE AG 14 S 00 2020). IMPEGNO DI SPESA</t>
  </si>
  <si>
    <t>AGGIUDICAZIONE, A SEGUITO DI PROCEDURA NEGOZIATA AI SENSI DELL’ART. 1, C. 2, LETT. B) DEL D.L. N. 76/2020 CONVERTITO CON MODIFICAZIONI DALLA LEGGE N. 120/2020, ALL’OPERATORE CONSORZIO STABILE VALLE D'AOSTA S.C.A.R.L. CON SEDE IN QUART - P.I. 01147820078 (CONSORZIATA INDICATA: ANGELINI COSTRUZIONI S.R.L. CON SEDE IN AOSTA - P.I. 01097380073), PER L’ESECUZIONE DEI LAVORI DI MITIGAZIONE DEL RISCHIO DI CADUTA MASSI TRA LE PROGR. KM. 8+000 E 8+400 DELLA S.R. N. 17 NEL COMUNE DI ROISAN (CIG 86323665C6 – CUP B67B20000070001 - COD. PROGRAMMAZIONE AG14S02020)</t>
  </si>
  <si>
    <t>APPROVAZIONE, AI SENSI DELL’ART. 106, COMMA 1, LETTERA C) DEL D.LGS. 50/2016, DELLA VARIANTE IN CORSO D’OPERA AI LAVORI DI MITIGAZIONE DEL RISCHIO DI CADUTA MASSI TRA LE PROGR. KM. 8+000 E 8+400 DELLA S.R. N. 17 IN COMUNE DI ROISAN (CUP B67B20000070001 CIG 86323665C6 – CODICE SILP AG 14 S 00 2020). IMPEGNO DI SPESA</t>
  </si>
  <si>
    <t>sr 17</t>
  </si>
  <si>
    <t>APPROVAZIONE DEL CERTIFICATO DI REGOLARE ESECUZIONE, AI SENSI DELL’ART. 102 DEL D.LGS. N. 50/2016, AI FINI DEL PAGAMENTO DEL CREDITO RESIDUO E DELLO SVINCOLO DELLA CAUZIONE DEFINITIVA, DEI LAVORI DI MITIGAZIONE DEL RISCHIO DI CADUTA MASSI TRA LE PROGR. KM. 8+000 E 8+400 DELLA S.R. N. 17 IN COMUNE DI ROISAN (CUP B67B20000070001 CIG 86323665C6 – CODICE PROGRAMMAZIONE AG 14 S 00 2020), AFFIDATI CON P.D. N. 1984/2021</t>
  </si>
  <si>
    <t>Interventi di protezione dalla caduta massi dal versante a
monte dell'abitato di Steina e della SR 44</t>
  </si>
  <si>
    <t>J93B11000250006</t>
  </si>
  <si>
    <t>APPROVAZIONE, AI SENSI DELL'ARTICOLO 23 DEL D.LGS. 50/2016, DEL PROGETTO ESECUTIVO DEGLI INTERVENTI DI MITIGAZIONE DEL RISCHIO DI CADUTA MASSI A MONTE DELL’ABITATO DI OBRE TSCHOSSIL/STEINA IN COMUNE DI GRESSONEY-SAINT-JEAN (CUP J93B11000250006), DI CUI ALLA DGR 1194/2020</t>
  </si>
  <si>
    <t>DETERMINAZIONE A CONTRARRE PER L’ESECUZIONE DEGLI INTERVENTI DI MITIGAZIONE DEL RISCHIO DI CADUTA MASSI A MONTE DELL’ABITATO DI OBRE TSCHOSSIL/STEINA IN COMUNE DI GRESSONEY-SAINT-JEAN (CUP J93B11000250006 – CODICE PROGRAMMAZIONE AG 16 S 00 2020), MEDIANTE PROCEDURA NEGOZIATA AI SENSI DELL’ARTICOLO 1, COMMA 2, LETTERA B, DEL D.L. 76/2020, CONVERTITO, CON MODIFICAZIONI, DALLA LEGGE N. 120/2020. DEFINIZIONE DELLA COPERTURA FINANZIARIA, IMPEGNO E PRENOTAZIONE DI SPESA</t>
  </si>
  <si>
    <t>AGGIUDICAZIONE, A SEGUITO DI PROCEDURA NEGOZIATA AI SENSI DELL’ART. 1, C. 2, LETT. B) DEL D.L. N. 76/2020 CONVERTITO CON MODIFICAZIONI DALLA LEGGE N. 120/2020, ALL’OPERATORE ECONOMICO ZACCARIA COSTRUZIONI S.R.L. CON SEDE IN MONTESE (MO) (P.I. 02378870360), PER L’ESECUZIONE DEI LAVORI DI MITIGAZIONE DEL RISCHIO DI CADUTA MASSI A MONTE DELL’'ABITATO DI OBRE TSCHOSSIL/STEINA IN COMUNE DI GRESSONEY-SAINT-JEAN (CIG 86531472CD – CUP J93B11000250006 - COD. PROGRAMMAZIONE AG16S002020).</t>
  </si>
  <si>
    <t>Steina</t>
  </si>
  <si>
    <t>20/001/2022</t>
  </si>
  <si>
    <t>APPROVAZIONE DEL CERTIFICATO DI REGOLARE ESECUZIONE, AI SENSI DELL’ART. 102 DEL D.LGS. N. 50/2016, AI FINI DEL PAGAMENTO DEL CREDITO RESIDUO E DELLO SVINCOLO DELLA CAUZIONE DEFINITIVA, DEI LAVORI DI MITIGAZIONE DEL RISCHIO DI CADUTA MASSI A MONTE DELL’ABITATO DI OBRE TSCHOSSIL/STEINA IN COMUNE DI GRESSONEY-SAINT-JEAN (CUP J93B11000250006, CIG 86531472CD) AFFIDATI CON P.D. N. 1856/2021.</t>
  </si>
  <si>
    <t>Intervento di mitigazione del rischio di caduta massi da falesia rocciosa incombente su abitazioni a margine nord della Frazione di Lillaz (primo lotto)</t>
  </si>
  <si>
    <t>H66J16000350006</t>
  </si>
  <si>
    <t>“Modifiche al programma regionale dei lavori pubblici per il triennio 2020/2022 e conseguenti variazioni ai documenti contabili</t>
  </si>
  <si>
    <t>APPROVAZIONE IN LINEA TECNICA, AI SENSI DELL'ARTICOLO 23 DEL D.LGS. 50/2016 DEL PROGETTO ESECUTIVO DELL’INTERVENTO DI MITIGAZIONE DEL RISCHIO DI CADUTA MASSI DA FALESIA ROCCIOSA INCOMBENTE SU ABITAZIONI A MARGINE NORD DELLA FRAZIONE DI LILLAZ (PRIMO LOTTO) IN COMUNE DI COGNE (CUP H66J16000350006, CODICE INTERVENTO AG 15 S 00 2020).</t>
  </si>
  <si>
    <t>DETERMINAZIONE A CONTRARRE PER L’ESECUZIONE DELL’INTERVENTO DI MITIGAZIONE DEL RISCHIO DI CADUTA MASSI DA FALESIA ROCCIOSA INCOMBENTE SU ABITAZIONI A MARGINE NORD DELLA FRAZIONE DI LILLAZ IN COMUNE DI COGNE (PRIMO LOTTO) MEDIANTE PROCEDURA NEGOZIATA AI SENSI DELL’ARTICOLO 1, COMMA 2, LETTERA B, DEL D.L. 76/2020, COME CONVERTITO, CON MODIFICAZIONI, DALLA L. 120/2020 (CUP H66J16000350006, CODICE PROGRAMMAZIONE AG 15 S 00 2020). DEFINIZIONE DELLA COPERTURA FINANZIARIA E IMPEGNO DI SPESA</t>
  </si>
  <si>
    <t>AGGIUDICAZIONE, A SEGUITO DI PROCEDURA NEGOZIATA AI SENSI DELL’ART. 1, C. 2, LETT. B) DEL D.L. N. 76/2020 CONVERTITO CON MODIFICAZIONI DALLA LEGGE N. 120/2020, ALL’OPERATORE ECONOMICO A.T.I. DEMA S.R.L. CON SEDE IN AOSTA (P.I. 01191640075) / CONSORZIO TRIVENETO ROCCIATORI S.C.A.R.L. CON SEDE IN FONZASO (BL) (P.I. 00586730251), PER L’ESECUZIONE DEI LAVORI DI MITIGAZIONE DEL RISCHIO DI CADUTA MASSI A MONTE DELL'ABITATO DI LILLAZ IN COMUNE DI COGNE (CIG 8716714BF0 – CUP H66J16000350006 - COD. PROGRAMMAZIONE AG15S002020)</t>
  </si>
  <si>
    <t>PRENOTAZIONE DI SOMME ATTRAVERSO LO STRUMENTO DEL FONDO PLURIENNALE VINCOLATO, PER L’AVVIO DELLE PROCEDURE RELATIVE AGLI INTERVENTI DI MITIGAZIONE DEL DISSESTO IDROGEOLOGICO, FINANZIATI DALLO STATO CON L’ACCORDO DI PROGRAMMA APPROVATO CON DGR 1194/2020 – CODICI PROGRAMMAZIONE AG 14 S 00 2020 – AG 15 S 00 2020 – AG 16 S 00 2020</t>
  </si>
  <si>
    <t>lillaz</t>
  </si>
  <si>
    <t>APPROVAZIONE DEL CERTIFICATO DI REGOLARE ESECUZIONE, AI SENSI DELL’ART. 102 DEL D.LGS. N. 50/2016, AI FINI DEL PAGAMENTO DEL CREDITO RESIDUO E DELLO SVINCOLO DELLA CAUZIONE DEFINITIVA, DEI LAVORI DI MITIGAZIONE DEL RISCHIO DI CADUTA MASSI DA FALESIA ROCCIOSA INCOMBENTE SU ABITAZIONI A MARGINE NORD DELLA FRAZIONE DI LILLAZ IN COMUNE DI COGNE (CUP H66J16000350006 CIG 8716714BF0 COD. SILP AG15S02020) AFFIDATI CON P.D. N. 2738/2021.</t>
  </si>
  <si>
    <t>Lavori di realizzazione delle opere paravalanghe in loc. Balmes - Parchet</t>
  </si>
  <si>
    <t>B21B21003290002</t>
  </si>
  <si>
    <t>APPROVAZIONE PROGETTO DEFINITIVO E DETERMINA A CONTRARRE PER L’AFFIDAMENTO, AI SENSI DELL’ART. 59 C. 1-BIS DEL D.LGS. N. 50/2016, DELLA PROGETTAZIONE ESECUTIVA E DELLA REALIZZAZIONE DELLE OPERE PARAVALANGHE IN LOC. BALMESPARCHET DEL COMUNE DI PRÉ-SAINT-DIDIER, MEDIANTE PROCEDURA NEGOZIATA AI SENSI DELL’ART. 1, C. 2, LETT. B) DEL D.L. N. 76/2020, CONVERTITO CON MODIFICAZIONI DALLA LEGGE N. 120/2020, MODIFICATO DAL D.L. 77/2021, CONVERTITO IN LEGGE 108/2021 (CIG 9209679389 - CUP B21B21003290002 - COD. PROGRAM. AI8S002022). PRENOTAZIONE E IMPEGNO DI SPESA.</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</si>
  <si>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</si>
  <si>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</si>
  <si>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PRESA D’ATTO DELL’AGGIUDICAZIONE, DI CUI AL P.D. N. 3630/2022,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 IMPEGNO DI SPESA.</t>
  </si>
  <si>
    <t>APPROVAZIONE DELLA VARIANTE SUPPLETIVA PER REVISIONE DEI PREZZI, AI SENSI DELL’ART. 26, COMMA 6-TER, DEL D.L. 50/2022 E S.M.I., CONVERTITO, CON MODIFICAZIONI, IN LEGGE 91/2022, DEI LAVORI DI REALIZZAZIONE DELLE OPERE PARAVALANGHE IN LOC. BALMESPARCHET DEL COMUNE DI PRÉ-SAINT-DIDIER, AFFIDATI, CON PD 3630/2022, ALL’OPERATORE ECONOMICO CHACARD S.R.L., (CIG 9209679389 – CUP B21B21003290002 - COD. PROGR. AI08S002022 – M2C4 INVESTIMENTO 2.1A MISURE PER LA GESTIONE DEL RISCHIO DI ALLUVIONE E PER LA RIDUZIONE DEL RISCHIO IDROGEOLOGICO / PNRR). IMPEGNO DI SPESA</t>
  </si>
  <si>
    <t>balme</t>
  </si>
  <si>
    <t>APPROVAZIONE, AI SENSI DELL’ART. 17, COMMA 1, D.LGS. 36/2023, E AFFIDAMENTO DIRETTO, AI SENSI DELL’ART. 50, COMMA 1, LETT. B) ALLA TECNO PIEMONTE S.P.A., DEL SERVIZIO DI ESECUZIONE DI PROVE DI LABORATORIO ED IN SITO FINALIZZATE AL COLLAUDO STATICO DELLE OPERE DI PROTEZIONE DALLE VALANGHE BACINI DI FACEBALLA, BALMES-PARCHET, VERCONEY QUATRE DENTS, BECCA DE L’AOUILLE, ONDEREMWOALD-BODMA, TELCIO, PARAVALANGHE A PROTEZIONE ABITATO DI BREUIL CERVINIA DEI LAVORI DI PROTEZIONE SPONDALE TRA DORA DI FERRET-PRAZ DE MOULIN E DEL TORRENTE FLASSIN. IMPEGNO DI SPESA.</t>
  </si>
  <si>
    <t>Realizzazione delle opere paravalanghe nel bacino di Veynes-Pezon</t>
  </si>
  <si>
    <t>B51B21002520003</t>
  </si>
  <si>
    <t>AFFIDAMENTO ALL’ING. STEFANO BOR DI AOSTA DEL SERVIZIO DI PROGETTAZIONE, COORDINAMENTO DELLA SICUREZZA E DIREZIONE LAVORI OPERE SPECIALISTICHE DEI LAVORI DI REALIZZAZIONE DELLE OPERE PARAVALANGHE NEL BACINO DI VEYNES-PEZON NEL COMUNE DI OYACE, AI SENSI DELL’ART 36 COMMA 2 LETT. B DEL D.LGS. 50/2016, DI CUI AL P.D. 4855/2019. IMPEGNO DI SPESA. (CUP B17C19000350002 - CIG: 8012153DCE).</t>
  </si>
  <si>
    <t>ASSETTO IDROGEOLOGICO DEI BACINI MONTANI AFFIDAMENTO, AI SENSI DEL D.LGS 50/2016, AL DOTT. GEOL. MARIO RAVELLO, DEL SERVIZIO DI REDAZIONE DELLA RELAZIONE GEOLOGICA, RELATIVAMENTE AI LAVORI DI REALIZZAZIONE DELLE OPERE PARAVALANGHE NEL BACINO DI VEYNES – PEZON IN COMUNE DI OYACE (CUP B57C19000220002 – CIG Z5729D12E8). IMPEGNO DI SPESA</t>
  </si>
  <si>
    <t>APPROVAZIONE PROGETTO DEFINITIVO E DETERMINA A CONTRARRE PER L’AFFIDAMENTO, AI SENSI DELL’ART. 59 C. 1-BIS DEL D.LGS. N. 50/2016, DELLA PROGETTAZIONE ESECUTIVA E DEI LAVORI DI REALIZZAZIONE DELLE OPERE PARAVALANGHE NEL BACINO DI VEYNES-PEZON NEI COMUNI DI OYACE E VALPELLINE, MEDIANTE PROCEDURA NEGOZIATA AI SENSI DELL’ART. 1, C. 2, LETT. B) DEL D.L. N. 76/2020, CONVERTITO CON MODIFICAZIONI DALLA LEGGE N. 120/2020, MODIFICATO DAL D.L. 77/2021, CONVERTITO IN LEGGE 108/2021 (CUP B51B21002520003 - CIG 92248982A7 - COD. PROGRAM. AI09S002022). PRENOTAZIONE E IMPEGNO DI SPESA</t>
  </si>
  <si>
    <t>AGGIUDICAZIONE, A SEGUITO DI PROCEDURA NEGOZIATA AI SENSI DELL’ART. 1, COMMA 2, LETT. B) DEL D.L. N. 76/2020 CONVERTITO CON MODIFICAZIONI DALLA LEGGE N. 120/2020, AL CONSORZIO STABILE COSTRUENDO S.R.L. (P.I. 03782970986) [CONSORZIATA INDICATA CHACARD S.R.L. (P.I. 01059440071) - PROGETTISTA INDICATO ING. MARCO FIOU (P.I. 00589650076)] PER L’AFFIDAMENTO DELLA PROGETTAZIONE ESECUTIVA E DEI LAVORI DI REALIZZAZIONE DELLE OPERE PARAVALANGHE NEL BACINO VEYNES-PEZON NEI COMUNI DI OYACE E VALPELLINE (CIG 92248982A7 – CUP B51B21002520003 - COD. PROGR. AI09S002022)</t>
  </si>
  <si>
    <t>APPROVAZIONE IN LINEA TECNICA DEL PROGETTO ESECUTIVO DEI LAVORI DI REALIZZAZIONE DELLE OPERE PARAVALANGHE NEL BACINO DI VEYNES-PEZON NEI COMUNI DI OYACE E VALPELLINE (CIG 92248982A7 – CUP B51B21002520003 - COD. PROGR. AI09S002022)</t>
  </si>
  <si>
    <t>Regimazione delle acque meteoriche raccolte nel versante a monte della loc. di Stigliano Inferiore</t>
  </si>
  <si>
    <t>F17B15007670004</t>
  </si>
  <si>
    <t>“Modifiche al programma regionale dei lavori pubblici per il triennio 2022/2024 e variazioni al bilancio di previsione finanziario della Regione, al documento tecnico di accompagnamento al bilancio e al bilancio finanziario gestionale per il triennio 2022/2024, per utilizzo delle quote vincolate del risultato di amministrazione 2021”</t>
  </si>
  <si>
    <t>ATTO DI DETERMINA A CONTRARRE E CONTESTUALE AFFIDAMENTO DIRETTO, AI SENSI DELL’ART. 1, COMMA 2, LETT. A) DEL D.L. 76/2020, CONVERTITO CON L. 120/2020, MODIFICATO DAL D.L. 77/2021, CONVERTITO CON L. 108/2021, DEL SERVIZIO DI DIREZIONE OPERATIVA E COORDINAMENTO DELLA SICUREZZA IN FASE DI ESECUZIONE, NONCHÉ DI REVISIONE E AGGIORNAMENTO DEL PROGETTO ESECUTIVO DEI LAVORI DI REGIMAZIONE DELLE ACQUE METEORICHE RACCOLTE NEL VERSANTE A MONTE DELLA LOC. STIGLIANO INFERIORE DI PONT-SAINT-MARTIN (CUP F17B15007670004 COD. SILP AG05S002022). IMPEGNO DI SPESA.</t>
  </si>
  <si>
    <t>APPROVAZIONE, AI SENSI DELL'ARTICOLO 23 DEL D.LGS. 50/2016, DEL PROGETTO ESECUTIVO DEI LAVORI DI REGIMAZIONE DELLE ACQUE METEORICHE RACCOLTE NEL VERSANTE A MONTE DELLA LOC. STIGLIANO INFERIORE NEL COMUNE DI PONT-SAINT-MARTIN (CUP F17B15007670004 - CODICE SILP AG05S002022). PRENOTAZIONE DI SPESA</t>
  </si>
  <si>
    <t>DETERMINAZIONE A CONTRARRE PER L’ESECUZIONE DEI LAVORI DI REGIMAZIONE DELLE ACQUE METEORICHE RACCOLTE NEL VERSANTE A MONTE DELLA LOC. STIGLIANO INFERIORE NEL COMUNE DI PONT-SAINT-MARTIN (CUP F17B15007670004 CODICE PROGR. AG05S002022) MEDIANTE PROCEDURA NEGOZIATA, AI SENSI DELL’ART. 1, COMMA 2 LETTERA B) DEL D.L. 76/2020, CONVERTITO IN LEGGE 120/2020 E NOVELLATO DAL D.L. 77/2021, CONVERTITO IN LEGGE 108/2021 – IMPEGNO DI SPESA</t>
  </si>
  <si>
    <t>Stigliano</t>
  </si>
  <si>
    <t>AGGIUDICAZIONE, A SEGUITO DI PROCEDURA NEGOZIATA AI SENSI DELL’ART. 1, C. 2, LETT. B) DEL D.L. N. 76/2020 CONVERTITO CON MODIFICAZIONI DALLA LEGGE N. 120/2020, ALL’OPERATORE ECONOMICO ALEX COSTRUZIONI S.R.L. CON SEDE IN PONT-SAINT-MARTIN (P.I. 00622560076), PER L’ESECUZIONE DEI LAVORI DI REGIMAZIONE DELLE ACQUE METEORICHE RACCOLTE NEL VERSANTE A MONTE DELLA LOC. STIGLIANO INFERIORE NEL COMUNE DI PONT-SAINT-MARTIN (CIG 9248634637 – CUP F17B15007670004 - COD. PROGRAMMAZIONE AG05S002022)</t>
  </si>
  <si>
    <t>APPROVAZIONE DEL CERTIFICATO DI REGOLARE ESECUZIONE, AI SENSI DELL’ART. 102 DEL D.LGS. N. 50/2016, AI FINI DEL PAGAMENTO DEL CREDITO RESIDUO E DELLO SVINCOLO DELLA CAUZIONE DEFINITIVA E APPROVAZIONE DEI MAGGIORI ONERI, AI SENSI DELL’ART. 26 DEL D.L. 50/2022 E S.M.I., RELATIVO AI LAVORI DI REGIMAZIONE DELLE ACQUE METEORICHE RACCOLTE A MONTE DELLA LOC. STIGLIANO INFERIORE NEL COMUNE DI PONT-SAINT-MARTIN (M2C4 - INVESTIMENTO 2.1A PNRR NEXTGEN EU - CUP F17B15007670004 CIG 9248634637 CODICE SILP AG05S02022) AFFIDATI CON P.D. N. 4440/2022. IMPEGNO DI SPESA.</t>
  </si>
  <si>
    <t>Interventi di protezione dalla caduta massi dalla parete rocciosa in loc. Bedeugaz di Saint Denis</t>
  </si>
  <si>
    <t>B81B21002300002</t>
  </si>
  <si>
    <t>APPROVAZIONE DEL PROGETTO DEFINITIVO, AI SENSI DEL D.LGS. 50/2016, DEGLI INTERVENTI DI PROTEZIONE DALLA CADUTA MASSI DALLA PARETE ROCCIOSA IN LOC. BEDEUGAZ IN COMUNE DI SAINT-DENIS (CUP B81B21002300002 CODICE SILP AG06S002022). PRENOTAZIONE DI SPESA</t>
  </si>
  <si>
    <t>APPROVAZIONE DEL PROGETTO ESECUTIVO E CONTESTUALE DETERMINAZIONE A CONTRARRE PER L’ESECUZIONE DEGLI INTERVENTI DI PROTEZIONE DALLA CADUTA MASSI DALLA PARETE ROCCIOSA IN LOC. BEDEUGAZ IN COMUNE DI SAINT-DENIS (CUP B81B21002300002, COD. SILP AG06S002022) MEDIANTE PROCEDURA NEGOZIATA AI SENSI DEL D.L. 76/2020 CONVERTITO DALLA L. 120/2020, NOVELLATO CON D.L. 77/2021 CONVERTITO DALLA L. 108/2021. PROGETTO DEFINITIVO APPROVATO CON DGR N. 673/2022. IMPEGNO DI SPESA E DEFINIZIONE DELLA COPERTURA FINANZIARIA.</t>
  </si>
  <si>
    <t>Bedeugaz</t>
  </si>
  <si>
    <t>AGGIUDICAZIONE, A SEGUITO DI PROCEDURA NEGOZIATA AI SENSI DELL’ART. 1, C. 2, LETT. B) DEL D.L. N. 76/2020 CONVERTITO CON MODIFICAZIONI DALLA LEGGE N. 120/2020, ALL’OPERATORE ECONOMICO FD COSTRUZIONI S.R.L. CON SEDE IN FÉNIS (P.I. 01159970076), PER L’ESECUZIONE DEI LAVORI DI MITIGAZIONE DEL RISCHIO DI CADUTA MASSI A MONTE DELLA LOC. BEDEUGAZ IN COMUNE DI SAINT-DENIS (CIG 9330849C2C – CUP B81B21002300002 - COD. PROGRAMMAZIONE AG06S002022)</t>
  </si>
  <si>
    <t>ATTO DI DETERMINA A CONTRARRE E CONTESTUALE AFFIDAMENTO DIRETTO, AI SENSI DELL’ART. 1, COMMA 2, LETT. A) DEL D.L. 76/2020, CONVERTITO CON L. 120/2020, MODIFICATO DAL D.L. 77/2021, CONVERTITO CON L. 108/2021, ALL'ARCH. SABRINA NORO DELLO STUDIO TECNICO ASSOCIATO NORO RUBAGOTTI DI HONE, DEL SERVIZIO DI COORDINAMENTO DELLA SICUREZZA IN FASE DI PROGETTAZIONE E DI ESECUZIONE (CUP B85E22000170002, CIG Z5C357981A, COD. SILP AG6S02022) DEI LAVORI DI PROTEZIONE DALLA CADUTA MASSI DALLA PARETE ROCCIOSA IN LOC. BEDEUGAZ DI SAINT-DENIS. IMPEGNO DI SPESA.</t>
  </si>
  <si>
    <t>APPROVAZIONE DEL CERTIFICATO DI REGOLARE ESECUZIONE, AI SENSI DELL’ART. 102 DEL D.LGS. N. 50/2016, AI FINI DEL PAGAMENTO DEL CREDITO RESIDUO E DELLO SVINCOLO DELLA CAUZIONE DEFINITIVA E APPROVAZIONE DEI MAGGIORI ONERI, AI SENSI DELL’ART. 26 DEL D.L. 50/2022, RELATIVO AGLI INTERVENTI DI PROTEZIONE DALLA CADUTA MASSI DALLA PARETE ROCCIOSA IN LOC. BEDEUGAZ IN COMUNE DI SAINT-DENIS (M2C4 - INVESTIMENTO 2.1A PNRR NEXTGEN EU - CUP B81B21002300002 CIG 9330849C2C COD. SILP AG06S002022) AFFIDATI CON P.D. 5585/2022.</t>
  </si>
  <si>
    <t>Mitigazione del rischio di crolli lapidei in localita Pre-Neuf (area sportiva)</t>
  </si>
  <si>
    <t>B21B21001810002</t>
  </si>
  <si>
    <t>APPROVAZIONE IN LINEA TECNICA DEL PROGETTO ESECUTIVO DEI LAVORI DI MITIGAZIONE DEL RISCHIO DI CROLLI LAPIDEI A MONTE DELL’AREA SPORTIVA IN LOCALITÀ PRÉ NEUF IN COMUNE DI SAINT-OYEN, AI SENSI DELL'ARTICOLO 23 DEL D.LGS. 50/2016, (CUP B21B21001810002)</t>
  </si>
  <si>
    <t>DETERMINAZIONE A CONTRARRE PER L’ESECUZIONE DEI LAVORI DI MITIGAZIONE DEL RISCHIO DI CROLLI LAPIDEI A MONTE DELL’AREA SPORTIVA IN LOC. PRÉ NEUF IN COMUNE DI SAINT-OYEN (CUP B21B21001810002 CODICE SILP AG04S002022) MEDIANTE PROCEDURA NEGOZIATA, AI SENSI DELL’ART. 1, COMMA 2 LETTERA B) DEL D.L. 76/2020, CONVERTITO CON MODIFICAZIONI DALLA LEGGE 120/2020 E NOVELLATO DAL D.L. 77/2021, CONVERTITO CON MODIFICAZIONI DALLA LEGGE 108/2021. PRENOTAZIONE E IMPEGNO DI SPESA</t>
  </si>
  <si>
    <t>AGGIUDICAZIONE, A SEGUITO DI PROCEDURA NEGOZIATA AI SENSI DELL’ART. 1, C. 2, LETT. B) DEL D.L. N. 76/2020 CONVERTITO CON MODIFICAZIONI DALLA LEGGE N. 120/2020, ALL’OPERATORE ECONOMICO CPC S.R.L. (P.I. 03425520107) CON SEDE IN GENOVA, PER L’ESECUZIONE DEI LAVORI DI MITIGAZIONE DEL RISCHIO DI CROLLI LAPIDEI A MONTE DELL'AREA SPORTIVA IN LOC. PRÉ NEUF IN COMUNE DI SAINT-OYEN (CIG 91463330C4 – CUP B21B21001810002 - COD. PROGRAMMAZIONE AG04S002022)</t>
  </si>
  <si>
    <t>ATTO DI DETERMINA A CONTRARRE E CONTESTUALE AFFIDAMENTO DIRETTO, AI SENSI DELL’ART. 1, COMMA 2, LETT. A) DEL D.L. 76/2020, CONVERTITO CON L. 120/2020, MODIFICATO DAL D.L. 77/2021, CONVERTITO CON L. 108/2021, DEL SERVIZIO DI COORDINAMENTO DELLA SICUREZZA IN FASE DI PROGETTAZIONE E DI ESECUZIONE (CUP B25E22000100002 CIG Z153579F70 AG04S002022) DEI LAVORI DI MITIGAZIONE DEL RISCHIO DI CROLLI LAPIDEI A MONTE DELL’AREA SPORTIVA IN LOC. PRÉ NEUF NEL COMUNE DI SAINT-OYEN. IMPEGNO DI SPESA.</t>
  </si>
  <si>
    <t>APPROVAZIONE DEL CERTIFICATO DI REGOLARE ESECUZIONE, AI SENSI DELL’ART. 102 DEL D.LGS. N. 50/2016, AI FINI DEL PAGAMENTO DEL CREDITO RESIDUO E DELLO SVINCOLO DELLA CAUZIONE DEFINITIVA, DEI LAVORI DI MITIGAZIONE DEL RISCHIO DI CROLLI LAPIDEI A MONTE DELL’AREA SPORTIVA IN LOC. PRÉ NEUF IN COMUNE DI SAINT-OYEN (CUP B21B21001810002 CIG 91463330C4 COD. SILP AG04S002022) AFFIDATI CON P.D. N. 2624/2022.</t>
  </si>
  <si>
    <t>Investimento 1.1 Strategie e piattaforme digitali per il patrimonio culturale</t>
  </si>
  <si>
    <t>Dipartimento Soprintendenza per i beni e le attività culturali</t>
  </si>
  <si>
    <t>Strategie e piattaforme digitali per il patrimonio culturale</t>
  </si>
  <si>
    <t>B69I22011630006</t>
  </si>
  <si>
    <t>Decreto ministeriale</t>
  </si>
  <si>
    <t>https://pnrr.cultura.gov.it/wp-content/uploads/2022/08/Assegnazione-Risorse_DM-298_26.07.22.pdf</t>
  </si>
  <si>
    <t>Assegnazione delle risorse alle Regioni e alle Province Autonome per la Missione 1 – Digitalizzazione, innovazione, competitività e cultura, Componente 3 – Cultura 4.0 (M1C3), Misura 1 “patrimonio culturale per la prossima generazione”, Investimento 1.1 “Strategie e piattaforme digitali per il patrimonio culturale” sub-investimento 1.1.5 “Digitalizzazione del patrimonio culturale”, del Piano nazionale di ripresa e resilienza (PNRR)</t>
  </si>
  <si>
    <t>Deliberazione della Giunta regionale</t>
  </si>
  <si>
    <t>PIANO NAZIONALE DI RIPRESA E RESILIENZA: MISSIONE 1 – DIGITALIZZAZIONE, INNOVAZIONE, COMPETITIVITÀ E CULTURA, COMPONENTE 3 – CULTURA 4.0, MISURA 1 “PATRIMONIO CULTURALE PER LA PROSSIMA GENERAZIONE”, INVESTIMENTO 1.1 “STRATEGIE E PIATTAFORME DIGITALI PER IL PATRIMONIO CULTURALE”, SUB-INVESTIMENTO 1.1.5 “DIGITALIZZAZIONE DEL PATRIMONIO CULTURALE”. APPROVAZIONE DEL PIANO DEI FABBISOGNI.</t>
  </si>
  <si>
    <t xml:space="preserve">DETERMINA A CONTRARRE TRAMITE INVITALIA PER L’AVVIO DI UNA PROCEDURA DI GARA APERTA AI SENSI DEGLI ARTT. 54, 60 E 145 DEL D.LGS. N. 50/2016, DA REALIZZARSI MEDIANTE PIATTAFORMA TELEMATICA, PER LA CONCLUSIONE DI ACCORDI QUADRO CON PIU’ OPERATORI ECONOMICI PER L’AFFIDAMENTO DI SERVIZI PER LA DIGITALIZZAZIONE DEL PATRIMONIO CULTURALE ITALIANO, CATEGORIA “CARTA” (BENI ARCHIVISTICI E LIBRARI) E “ARCHIVI FOTOGRAFICI” (POSITIVI, NEGATIVI, UNICUM) – CUP B69I22011630006. PRENOTAZIONE E IMPEGNO DI SPESA </t>
  </si>
  <si>
    <t>Investimento 2.2: “Protezione e valorizzazione dell’architettura e del paesaggio rurale”</t>
  </si>
  <si>
    <t>Protezione e valorizzazione dell’architettura e del paesaggio rurale</t>
  </si>
  <si>
    <r>
      <t xml:space="preserve">B89C22000020004 - B19C22000020004 - B27B22000120004 - B27B22000210004 -B39C22000030004  - B39D22000250006 - B49D22000170004 - B57J22000000004 - B67B22000230004 - B67J22000010004 - B77B22000270006 - </t>
    </r>
    <r>
      <rPr>
        <sz val="11"/>
        <color rgb="FFFF0000"/>
        <rFont val="Calibri"/>
        <family val="2"/>
        <scheme val="minor"/>
      </rPr>
      <t>B77B22000680004
(revocato)</t>
    </r>
    <r>
      <rPr>
        <sz val="11"/>
        <color theme="1"/>
        <rFont val="Calibri"/>
        <family val="2"/>
        <scheme val="minor"/>
      </rPr>
      <t xml:space="preserve"> - B79C22000060004 - B87B22000280004 - B87B22000260004 - B97B22000140004 - B99C22000030004 - B99D22000190004 - B37B22000420004</t>
    </r>
  </si>
  <si>
    <t>DM</t>
  </si>
  <si>
    <t>https://pnrr.cultura.gov.it/d-m-107-18-03-22-assegnazione-delle-risorse-pnrr-m1c3-investimento-2-2-protezione-e-valorizzazione-dellarchitettura-e-del-paesaggio-rurale/</t>
  </si>
  <si>
    <t>ASSEGNAZIONE DELLE RISORSE ALLE REGIONI E ALLE PROVINCE AUTONOME PER LA MISSIONE 1 - DIGITALIZZAZIONE, INNOVAZIONE, COMPETITIVITÀ E CULTURA, COMPONENT 3 - CULTURA 4.0 (M1C3), MISURA 2 “RIGENERAZIONE DI PICCOLI SITI CULTURALI, PATRIMONIO CULTURALE, RELIGIOSO E RURALE”, INVESTIMENTO 2.2: “PROTEZIONE E VALORIZZAZIONE DELL’ARCHITETTURA E DEL PAESAGGIO RURALE” DEL PNRR</t>
  </si>
  <si>
    <t>https://www.regione.vda.it/cultura/pnrr/rurale_i.aspx</t>
  </si>
  <si>
    <t>PIANO NAZIONALE DI RIPRESA E RESILIENZA (PNRR), MISSIONE 1 - DIGITALIZZAZIONE, INNOVAZIONE, COMPETITIVITÀ E CULTURA, COMPONENT 3 - CULTURA 4.0 (M1C3), MISURA 2 "RIGENERAZIONE DI PICCOLI SITI CULTURALI, PATRIMONIO CULTURALE, RELIGIOSO E RURALE", INVESTIMENTO 2.2: "PROTEZIONE E VALORIZZAZIONE DELL'ARCHITETTURA E DEL PAESAGGIO RURALE". APPROVAZIONE AVVISO PUBBLICO E DETERMINAZIONI.</t>
  </si>
  <si>
    <t>PNRR - M1C3 TURISMO E CULTURA – MISURA 2 “RIGENERAZIONE PICCOLI SITI CULTURALI, PATRIMONIO CULTURALE, RELIGIOSO, E RURALE” - INVESTIMENTO 2.2 “PROTEZIONE E VALORIZZAZIONE DELL’ARCHITETTURA E DEL PAESAGGIO RURALE”, FINANZIATO DALL’UNIONE EUROPEA – NEXTGENERATIONEU. ISTITUZIONE DELLA COMMISSIONE DI VALUTAZIONE DI CUI ALL’AVVISO PUBBLICO APPROVATO CON DELIBERAZIONE DELLA GIUNTA REGIONALE N. 479/2022.</t>
  </si>
  <si>
    <t>PIANO NAZIONALE DI RIPRESA E RESILIENZA (PNRR), M1C3 - INVESTIMENTO 2.2: "PROTEZIONE E VALORIZZAZIONE DELL'ARCHITETTURA E DEL PAESAGGIO RURALE". DIFFERIMENTO DEL TERMINE PER LA PRESENTAZIONE DELLE DOMANDE DI FINANZIAMENTO DI CUI ALL'AVVISO PUBBLICO APPROVATO CON DGR 479/2022.</t>
  </si>
  <si>
    <t>del 30/05/2022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</si>
  <si>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DOMANDE AMMESSE A FINANZIAMENTO, ACCERTAMENTO E IMPEGNO DI SPESA</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</si>
  <si>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ULTERIORI DOMANDE AMMESSE A FINANZIAMENTO E IMPEGNO DI SPESA.</t>
  </si>
  <si>
    <t>RIAPERTURA DEL TERMINE PER LA PRESENTAZIONE DELLE DOMANDE DI FINANZIAMENTO DI CUI ALL'AVVISO PUBBLICO APPROVATO CON DGR 479/2022 CONCERNENTE IL PIANO NAZIONALE DI RIPRESA E RESILIENZA (PNRR), M1C3 - INVESTIMENTO 2.2: "PROTEZIONE E VALORIZZAZIONE DELL'ARCHITETTURA E DEL PAESAGGIO RURALE".</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</si>
  <si>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DEL CONTRIBUTO, CONCESSO CON PROVVEDIMENTO DIRIGENZIALE N. 3387/2022 ALLA SIG.RA LUCIANAZ VANDA. MODIFICA IN DIMINUZIONE DI IMPEGNO DI SPESA.</t>
  </si>
  <si>
    <t>APPROVAZIONE DELLO SCHEMA DELL'ATTO D'OBBLIGHI CONNESSO ALL'ACCETTAZIONE DEL FINANZIAMENTO DA PARTE DEI SOGGETTI BENEFICIARI DEI FINANZIAMENTI PER PROGETTI A VALERE SUL PIANO NAZIONALE DI RIPRESA E RESILIENZA (PNRR), M1C3 - INVESTIMENTO 2.2: "PROTEZIONE E VALORIZZAZIONE DELL'ARCHITETTURA E DEL PAESAGGIO RURALE".</t>
  </si>
  <si>
    <t>https://www.regione.vda.it/cultura/pnrr/vademecum_i.aspx</t>
  </si>
  <si>
    <t>APPROVAZIONE DEL “VADEMECUM PER LA GESTIONE DEI PROGETTI E PER LA RENDICONTAZIONE DELLE SPESE” PER I SOGGETTI BENEFICIARI DI FINANZIAMENTI PER PROGETTI DI RESTAURO E VALORIZZAZIONE DEL PATRIMONIO ARCHITETTONICO E PAESAGGISTICO RURALE A VALERE SULLE RISORSE DI CUI AL PNRR [M1.C3] – INVESTIMENTO 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</si>
  <si>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DI CONTRIBUTO CONCESSO CON PROVVEDIMENTO DIRIGENZIALE N. 5411/2022. MODIFICA IN DIMINUZIONE DI IMPEGNO DI SPESA. ECONOMIA DI SPESA</t>
  </si>
  <si>
    <t>M2C2 RIVOLUZIONE VERDE E TRANSIZIONE ECOLOGICA - ENERGIA RINNOVABILE, IDROGENO, RETE E MOBILITA' SOSTENIBILE</t>
  </si>
  <si>
    <t>Investimento 3.3: sperimentazione dell’idrogeno per il trasporto stradale</t>
  </si>
  <si>
    <t>Dipartimento Trasporti e mobilità sostenibile</t>
  </si>
  <si>
    <t>Realizzazione distributore a idrogeno</t>
  </si>
  <si>
    <t>NO CUP</t>
  </si>
  <si>
    <t>Avviso MIMS</t>
  </si>
  <si>
    <t>https://trasparenza.mit.gov.it/moduli/downloadFile.php?file=oggetto_allegati/223131216220O__ODecreto+direttoriale+idrogeno.0000113.10-11-2022.pdf</t>
  </si>
  <si>
    <t>AVVISO PUBBLICO PER LA SELEZIONE DI PROPOSTE PROGETTUALI PER LA REALIZZAZIONE DI STAZIONI DI RIFORNIMENTO A BASE DI IDROGENO RINNOVABILE PER IL TRASPORTO STRADALE</t>
  </si>
  <si>
    <t>DGR 1570/2022 https://consultazionedelibere.regione.vda.it/amministrazione/delibere/documento.aspx?vis=vis&amp;tipo=d&amp;id=622618</t>
  </si>
  <si>
    <t>M2C2 ENERGIA RINNOVABILE, IDROGENO, RETE E MOBILITÀ SOSTENIBILE</t>
  </si>
  <si>
    <t>Investimento 4.4.1: rinnovo flotte bus e treni verdi - sub investimento: bus</t>
  </si>
  <si>
    <t>Rinnovo del parco autobus regionale per il trasporto pubblico a combustibili puliti - acquisto di autobus a metano, elettrici o idrogeno</t>
  </si>
  <si>
    <t>B59J21029540001</t>
  </si>
  <si>
    <t>Decreto ministro delle infrastrutture e della Mobilità sostenibile n. 315 del 2 agosto 2021 - a valere sulle risorse del Fondo Complementare</t>
  </si>
  <si>
    <t>https://www.mit.gov.it/nfsmitgov/files/media/normativa/2021-08/Decreto%20Ministeriale%20Piano%20Complementare%20BUS%20%28R%29.0000315.02-08-2021.pdf</t>
  </si>
  <si>
    <t>Approvazione delle proposte per il rinnovo del parco autobus e per la costruzione della relativa infrastruttura di supporto, presentate dalle società affidatarie del servizio di trasporto pubblico locale automobilistico regionale, ai fini dell’utilizzo e secondo le modalità di cui al decreto dei ministri delle infrastrutture e della mobilità sostenibile N. 315 del 02.08.2021</t>
  </si>
  <si>
    <t xml:space="preserve">DGR 1643/2022 https://consultazionedelibere.regione.vda.it/amministrazione/delibere/documento.aspx?vis=vis&amp;tipo=d&amp;id=622724
</t>
  </si>
  <si>
    <t>Acquisto di autobus a metano, elettrici o a idrogeno</t>
  </si>
  <si>
    <t>B79J21038730008</t>
  </si>
  <si>
    <t xml:space="preserve">Decreto ministro delle infrastrutture e della Mobilità sostenibile n. 530 del 23 dicembre 2021 </t>
  </si>
  <si>
    <t>https://www.mit.gov.it/normativa/decreto-ministeriale-n-530-del-23122021</t>
  </si>
  <si>
    <t>Piano Nazionale di Ripresa e Resilienza (PNRR) – M2C2 4.4.1 - decreto relativo al rinnovo del parco autobus regionale per il trasporto pubblico con veicoli a combustibili puliti</t>
  </si>
  <si>
    <t>https://www.comune.aosta.it/documenti-e-dati/atti-amministrativi?atto=1791924&amp;tipo=02&amp;tipoDoc=DL</t>
  </si>
  <si>
    <t>M6C2</t>
  </si>
  <si>
    <t>I2.2b</t>
  </si>
  <si>
    <t>Struttura Assistenza territoriale, formazione e gestione del personale sanitario</t>
  </si>
  <si>
    <t>Corso di formazione in infezioni ospedaliere</t>
  </si>
  <si>
    <t>F64D22000560001</t>
  </si>
  <si>
    <t>I2.2c</t>
  </si>
  <si>
    <t>Corso di formazione manageriale</t>
  </si>
  <si>
    <t>F64C23000240001</t>
  </si>
  <si>
    <t xml:space="preserve">DGR n. 1018 </t>
  </si>
  <si>
    <t>Individuazione dell'Università della Valle d'Aosta/Université de la Vallée d'Aoste quale ente di formazione per l'attivazione e l'erogazione del corso di formazione manageriale previsto nel Piano Nazionele di Ripresa e Resilienza (PNRR). CUP F64C23000240001</t>
  </si>
  <si>
    <t>I2.2a</t>
  </si>
  <si>
    <t>BORSE AGGIUNTIVE IN FORMAZIONE DI MEDICINA GENERALE TRIENNIO 2021/2024</t>
  </si>
  <si>
    <t>F53D21003950001</t>
  </si>
  <si>
    <t>BORSE AGGIUNTIVE IN FORMAZIONE DI MEDICINA GENERALE TRIENNIO 2022/2025</t>
  </si>
  <si>
    <t>F64C22001190001</t>
  </si>
  <si>
    <t>M6C3</t>
  </si>
  <si>
    <t>BORSE AGGIUNTIVE IN FORMAZIONE DI MEDICINA GENERALE TRIENNIO 2023/2026</t>
  </si>
  <si>
    <t>F64C22001320001</t>
  </si>
  <si>
    <t>Decreto
 14 luglio 2023</t>
  </si>
  <si>
    <t>DGR n. 823</t>
  </si>
  <si>
    <t>BUR n. 34 
del 27 luglio 2023</t>
  </si>
  <si>
    <t>M2C1 AGRICOLTURA SOSTENIBILE ED ECONOMIA CIRCOLARE</t>
  </si>
  <si>
    <t>Investimento 1.1: Realizzazione nuovi impianti di gestione rifiuti e ammodernamento di
impianti esistenti</t>
  </si>
  <si>
    <t>Struttura Economia circolare, rifiuti, bonifiche e attività estrattive</t>
  </si>
  <si>
    <t>Impianto di compostaggio con sezione aerobica e anaerobica(*)</t>
  </si>
  <si>
    <t>Decreto del Ministro della transizione ecologica</t>
  </si>
  <si>
    <t>https://www.mite.gov.it/sites/default/files/archivio/allegati/PNRR/dm_397_28_09_2021.pdf</t>
  </si>
  <si>
    <t xml:space="preserve">GU Serie Generale n.248 del 16-10-2021 </t>
  </si>
  <si>
    <t>Entra in vigore il giorno  stesso   della   sua   pubblicazione   sul   sito
istituzionale del Ministero della transizione ecologica (data non nota)</t>
  </si>
  <si>
    <t xml:space="preserve">Finanziamento dei progetti «Faro» di economia circolare che promuovono l'utilizzo di tecnologie e processi ad alto contenuto innovativo nei settori produttivi, individuati nel Piano d'azione europeo sull'economia circolare, quali: elettronica e ICT, carta e cartone, plastiche, tessili, nell'ambito dell'Investimento 1.2, Missione 2, Componente 1 del PNRR. </t>
  </si>
  <si>
    <t>(*) INTERVENTO AMMESSO, MA NON FINANZIATO (Esaurito pertinente plafond)</t>
  </si>
  <si>
    <t>Approvazione della proposta di intervento da sottopore al Ministero della Transizione Ecologica per la relizzazione di un nuovo impianto di trattamento)riciclo dei rifiuti urbano provenienti dalla raccolta differenziata da ammettere a finanziamento nell'ambito del piano nazionale di ripresa e resilienza (PNRR).</t>
  </si>
  <si>
    <t>Decreto del Ministero dell'Ambiente e della Sicurezza Energetica - Dipartimento sviluppo sostenibile</t>
  </si>
  <si>
    <t>https://www.mase.gov.it/sites/default/files/styles/media_home_559/public/archivio/allegati/PNRR/m_amte.MiTE.DISS%20REGISTRO%20DECRETI%28R%29.0000198.02-12-2022.pdf</t>
  </si>
  <si>
    <t>Pubblicato sul sito del Ministero dell'Ambiente e della Sicurezza Energetica - data non individuata</t>
  </si>
  <si>
    <t>n.d.</t>
  </si>
  <si>
    <t>Approvazioe della graduatoria definitiva dlele proposte ammesse a finanziamento relativa all'Investimento 1,1 Linea d'intervento B. (*)</t>
  </si>
  <si>
    <t>Realizzazione di nuovo impianto di trattamento e recupero dei fanghi da acque reflue</t>
  </si>
  <si>
    <t>B81E22000210003</t>
  </si>
  <si>
    <t>https://www.mite.gov.it/sites/default/files/archivio/allegati/PNRR/dm_396_28_09_2021.pdf</t>
  </si>
  <si>
    <t>GU Serie Generale n.247 del 15-10-2021</t>
  </si>
  <si>
    <t xml:space="preserve">Definizione delle procedure di evidenza pubblica da avviarsi per l’assegnazione delle risorse finanziarie previste per l’attuazione degli interventi relativi all’Investimento 1.1, Missione 2, Componente 1 del Piano nazionale di ripresa e resilienza (PNRR) per la realizzazione di nuovi impianti di gestione dei rifiuti e l’ammodernamento di impiati esistenti. </t>
  </si>
  <si>
    <t>data non nota</t>
  </si>
  <si>
    <t>Approvazione della proposta di intervento da sottoporre al Ministero della Transizione Ecologica per la realizzazione di un nuovo impianto di trattamento e recupero dei fanghi da acque reglue da ammettere a finanziamento nell'ambito del piano nazionale di rispresa e resilienza (PNRR).</t>
  </si>
  <si>
    <t>https://www.mase.gov.it/sites/default/files/styles/media_home_559/public/archivio/allegati/PNRR/m_amte.MiTE.DISS%20REGISTRO%20DECRETI%28R%29.0000206.21-12-2022.pdf</t>
  </si>
  <si>
    <t>Approvazioe della graduatoria definitiva dlele proposte ammesse a finanziamento relativa all'Investimento 1,1 Linea d'intervento C</t>
  </si>
  <si>
    <t>Decreto del Ministero dell’Ambiente e della Sicurezza Energetica - Dipartimento sviluppo sostenibile</t>
  </si>
  <si>
    <t>https://www.mase.gov.it/sites/default/files/styles/media_home_559/public/archivio/allegati/PNRR/m_amte.MiTE.DISS%20REGISTRO%20DECRETI%28R%29.0000023.20-01-2023.pdf</t>
  </si>
  <si>
    <t>Concessione dei contributi previsti a favore dei soggetti individuati nell’allegato 1 del decreto</t>
  </si>
  <si>
    <t>Presa atto della concessione alla Regione Autonoma Valle d'Aosta/Vallée d'Aoste del contributo PNRR misura M2C1.1.I1.1 - Linea C di cui alla proposta di intervento per la relizziazione di nuovo impianto di trattamento e recupero dei fanghi da acque reflue approvata con DGR 10/2022 (CUP B81E22000210003).</t>
  </si>
  <si>
    <t>Manifestazione di interesse per l'individuazione del soggetto realizzatore  - Avviso PNRR MISURA m2c1.1. I1.1 - Linea C</t>
  </si>
  <si>
    <t>https://place-vda.aflink.it/portale/index.php/consultazioni-preliminari-di-mercato</t>
  </si>
  <si>
    <t>Scadenza bando 2 maggio 2023</t>
  </si>
  <si>
    <t>Avviso pubblico per la riceziohne di proposte di iniziativa privata realizzazione e gestione di un impianto innovativo per il recupero dei fanghi di depurazione prodotti in Valle d'Aosta mediante il ricorso al processo di carbonizzazione idrotermale investimento parzialmente finanziato nell'ambito del PNRR Missione 2 Componente 1 Investimento 1.1 Linea C - CUP B81E22000210003.</t>
  </si>
  <si>
    <t>https://www.mase.gov.it/sites/default/files/PNRR/m_amte.MASE.DISS%20REGISTRO%20DECRETI(R).0000334.18-09-2023.pdf</t>
  </si>
  <si>
    <t>Retifica parziale dei decreti di concessione di cui ai D.D. nn. 1 e 23 del 2023 e adozione
nuovi decreti</t>
  </si>
  <si>
    <t>Conferma della valutazione positiva di fattibilità della proposta di finanza di progetto, approvazione del PFTE presentato dal RTI composto dalla società ISECP S.P.A. e IVIES S.P.A. per la realizzazione e gestione di un impianto innovativo per il recupero dei fanghi di depurazione prodotti in Valle d'Aosta di cui all'avviso pubblico PNRR Misura M2C1.1.I1.1 – LINEA C. nomina del responsabile unico del procedimento e avvio della procedura ad evidenza pubblica per l'affidamento della concessione (CUP B81E22000210003).</t>
  </si>
  <si>
    <t xml:space="preserve">Investimento 3.4: Bonifica dei siti orfani
</t>
  </si>
  <si>
    <t xml:space="preserve">Bonifica del “suolo dei siti orfani” </t>
  </si>
  <si>
    <t>C11I22000350001 -  C41I22000250006 - D56E23000000006 - F18G23000000006</t>
  </si>
  <si>
    <t xml:space="preserve">222 del 22/11/2021 </t>
  </si>
  <si>
    <t>https://bonifichesiticontaminati.mite.gov.it/wp-content/uploads/2021/11/m_amte.MATTM_.RIA-REGISTRO-DECRETIR.0000222.22-11-2021.pdf</t>
  </si>
  <si>
    <t>Elenco dei siti orfani da riqualificare in funzione dell’attuazione della misura M2C4, investimento 3.4, del Piano nazionale di ripresa e resilienza</t>
  </si>
  <si>
    <t>15 del 23/02/2022</t>
  </si>
  <si>
    <t>https://bonifichesiticontaminati.mite.gov.it/download/decreto-del-23-febbraio-2022-n-15/</t>
  </si>
  <si>
    <t>Criteri di ammissibilità degli interventi nei siti orfani da realizzare con le risorse del PNRR (misura M2C4, investimento 3.4) per l’adozione del Piano d’azione e check-list di verifica.</t>
  </si>
  <si>
    <t>32 del 22/03/2022</t>
  </si>
  <si>
    <t>https://bonifichesiticontaminati.mite.gov.it/pnrr-aggiornato-lelenco-dei-siti-orfani-candidabili-al-finanziamento-con-le-risorse-della-misura-m2c4/</t>
  </si>
  <si>
    <t>Modifica del decreto della ex Direzione Generale per il risanamento ambientale n. 222 del 22 novembre 2021 recante l’Elenco dei siti orfani da riqualificare in funzione dell’attuazione della misura M2C4, investimento 3.4, del Piano nazionale di ripresa e resilienza.</t>
  </si>
  <si>
    <t>301 del 04/08/2022</t>
  </si>
  <si>
    <t>https://www.gazzettaufficiale.it/eli/gu/2022/10/12/239/sg/pdf</t>
  </si>
  <si>
    <t>G.U serie generale n. 239 del 12/10/2022</t>
  </si>
  <si>
    <t>Piano d’azione per la riqualificazione dei siti orfani
in attuazione della misura Missione 2, Componente
4, Investimento 3.4, del PNRR.</t>
  </si>
  <si>
    <t>M6C1 RETI DI PROSSIMITÀ, STRUTTURE E TELEMEDICINA PER L'ASSISTENZA
SANITARIA TERRITORIALE</t>
  </si>
  <si>
    <t>Investimento 1.1: Case della Comunità e presa in carico della persona</t>
  </si>
  <si>
    <t>Struttura Finanziamento del servizio sanitario, investimenti e qualità nei servizi socio-sanitari</t>
  </si>
  <si>
    <t>Casa della Comunità Donnas</t>
  </si>
  <si>
    <t>B87H22001270006</t>
  </si>
  <si>
    <t>Deliberazione di Giunta Regionale</t>
  </si>
  <si>
    <t>https://consultazionedelibere.regione.vda.it/amministrazione/delibere/documento.aspx?vis=vis&amp;tipo=d&amp;id=620656</t>
  </si>
  <si>
    <t>APPROVAZIONE DEGLI INDIRIZZI IN MERITO AGLI INVESTIMENTI E AI RELATIVI SOGGETTI ATTUATORI DEL PIANO NAZIONALE DI RIPRESA E RESILIENZA E DEL PIANO PER GLI INVESTIMENTI COMPLEMENTARI - MISSIONE 6 "SALUTE", COMPONENTI 1 "RETI DI PROSSIMITÀ, STRUTTURE E TELEMEDICINA PER L'ASSISTENZA SANITARIA TERRITORIALE" E 2 "INNOVAZIONE, RICERCA E DIGITALIZZAZIONE DEL SERVIZIO SANITARIO NAZIONALE".</t>
  </si>
  <si>
    <t xml:space="preserve"> /</t>
  </si>
  <si>
    <t>Decreto Ministero della Salute</t>
  </si>
  <si>
    <t>https://www.gazzettaufficiale.it/eli/id/2022/03/09/22A01552/sg</t>
  </si>
  <si>
    <t>Ripartizione programmatica delle risorse alle regioni e alle province autonome per i progetti del Piano nazionale di ripresa e resilienza e del Piano per gli investimenti complementari.</t>
  </si>
  <si>
    <t>https://consultazionepd.regione.vda.it/amministrazione/atti/documento.aspx?vis=vis&amp;tipo=d&amp;id=113680</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</si>
  <si>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</si>
  <si>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Piano Operativo Regionale e Schede tecniche (allegati alla deliberazione)</t>
  </si>
  <si>
    <t>https://consultazionedelibere.regione.vda.it/amministrazione/delibere/documento.aspx?vis=vis&amp;tipo=d&amp;id=621216</t>
  </si>
  <si>
    <t>APPROVAZIONE DEL PIANO OPERATIVO REGIONALE E DELLE SCHEDE TECNICHE RELATIVI AL PIANO NAZIONALE DI RIPRESA E RESILIENZA E AL PIANO PER GLI INVESTIMENTI COMPLEMENTARI - MISSIONE 6 "SALUTE" - COMPONENTI 1 "RETI DI PROSSIMITÀ, STRUTTURE E TELEMEDICINA PER L'ASSISTENZA SANITARIA TERRITORIALE" E 2 "INNOVAZIONE, RICERCA E DIGITALIZZAZIONE DEL SERVIZIO SANITARIO NAZIONALE". PRENOTAZIONE DI SPESA.</t>
  </si>
  <si>
    <t>https://consultazionepd.regione.vda.it/amministrazione/atti/documento.aspx?vis=vis&amp;tipo=d&amp;id=115463</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</si>
  <si>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</si>
  <si>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https://consultazionedelibere.regione.vda.it/amministrazione/delibere/documento.aspx?vis=vis&amp;tipo=d&amp;id=621401</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</si>
  <si>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</si>
  <si>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Accordo di Programma ed Atto di delega (allegati alla deliberazione)</t>
  </si>
  <si>
    <t>https://consultazionedelibere.regione.vda.it/amministrazione/delibere/documento.aspx?vis=vis&amp;tipo=d&amp;id=621402</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</si>
  <si>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</si>
  <si>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https://consultazionedelibere.regione.vda.it/amministrazione/delibere/documento.aspx?vis=vis&amp;tipo=d&amp;id=621403</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</si>
  <si>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</si>
  <si>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https://consultazionepd.regione.vda.it/amministrazione/atti/documento.aspx?vis=vis&amp;tipo=d&amp;id=117009</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</si>
  <si>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COMPONENTI 1 “RETI DI PROSSIMITÀ, STRUTTURE E
TELEMEDICINA PER L’ASSISTENZA SANITARIA TERRITORIALE” E 2
“INNOVAZIONE, RICERCA E DIGITALIZZAZIONE DEL SERVIZIO
SANITARIO NAZIONALE”, PER CONSENTIRE LA RIPROGRAMMAZIONE
DELLE RISORSE SUI CORRETTI ANNI DI ESIGIBILITA'.</t>
  </si>
  <si>
    <t>https://consultazionepd.regione.vda.it/amministrazione/atti/documento.aspx?vis=vis&amp;tipo=d&amp;id=117948</t>
  </si>
  <si>
    <t>RIPROGRAMMAZIONE DEI FONDI A DESTINAZIONE VINCOLATA
ASSEGNATI DALLO STATO PER IL FINANZAMENTO DELLE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962 IN DATA
29 AGOSTO 2022.</t>
  </si>
  <si>
    <t>Casa della comunità Morgex</t>
  </si>
  <si>
    <t>B27H22000740006</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</si>
  <si>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</si>
  <si>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Casa della Comunità Chatillon</t>
  </si>
  <si>
    <t>B57H22000970006</t>
  </si>
  <si>
    <t>Casa della Comunità Aosta</t>
  </si>
  <si>
    <t>B67H22001650006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</si>
  <si>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</si>
  <si>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OMPONENTE 2, IN RELAZIONE ALLE RISORSE STANZIATE DAL PIANO NAZIONALE DEGLI INVESTIMENTI 
COMPLEMENTARI (PNC).</t>
  </si>
  <si>
    <t>Investimento 1.2: Casa come primo luogo di cura e telemedicina</t>
  </si>
  <si>
    <t>Centrale Operativa Territoriale Aosta</t>
  </si>
  <si>
    <t>B67H22001660006</t>
  </si>
  <si>
    <t>Interconnessione Aziendale per la Centrale Operativa Territoriale Aosta</t>
  </si>
  <si>
    <t>B65E22000020006</t>
  </si>
  <si>
    <t>Device per la Centrale Operativa Territoriale Aosta</t>
  </si>
  <si>
    <t>B64E22000850006</t>
  </si>
  <si>
    <t xml:space="preserve">M6C1 RETI DI PROSSIMITÀ, STRUTTURE E TELEMEDICINA PER L'ASSISTENZA SANITARIA TERRITORIALE </t>
  </si>
  <si>
    <t>1.3 Rafforzamento dell’assistenza sanitaria intermedia e delle sue strutture (Ospedali di Comunità)</t>
  </si>
  <si>
    <t>Ospedale di Comunità</t>
  </si>
  <si>
    <t>C62C21002010001</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</si>
  <si>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</si>
  <si>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https://consultazionedelibere.regione.vda.it/amministrazione/Delibere/documento.aspx?vis=vis&amp;tipo=d&amp;id=622403 </t>
  </si>
  <si>
    <t>1.2.3 Telemedicina per un migliore supporto ai pazienti cronici</t>
  </si>
  <si>
    <t>Telemedicina</t>
  </si>
  <si>
    <t>NON DISPONIBILE</t>
  </si>
  <si>
    <t>https://consultazionedelibere.regione.vda.it/amministrazione/delibere/documento.aspx?vis=vis&amp;tipo=d&amp;id=1000628 </t>
  </si>
  <si>
    <t>APPROVAZIONE DEL PIANO OPERATIVO REGIONALE, DI CUI AL D.M. 30 SETTEMBRE 2022, NELL’AMBITO DEL PIANO NAZIONALE DI RIPRESA E RESILIENZA - MISSIONE 6 "SALUTE" - COMPONENTE 1 – INVESTIMENTO 1.2.3. "TELEMEDICINA PER UN MIGLIORE SUPPORTO AI PAZIENTI CRONICI” – SUB MISURA DI INVESTIMENTO 1.2.3.2 “SERVIZI DI TELEMEDICINA”.</t>
  </si>
  <si>
    <t>https://consultazionedelibere.regione.vda.it/amministrazione/delibere/documento.aspx?vis=vis&amp;tipo=d&amp;id=1001095</t>
  </si>
  <si>
    <t>APPROVAZIONE DEL MODELLO ORGANIZZATIVO DEL SERVIZIO DI TELEMEDICINA, DI CUI AI DECRETI MINISTERIALI 29 APRILE 2022 E 30 SETTEMBRE 2022, NELL’AMBITO DEL PIANO NAZIONALE DI RIPRESA E RESILIENZA - MISSIONE 6 "SALUTE" - COMPONENTE 1 – INVESTIMENTO 1.2.3. "TELEMEDICINA PER UN MIGLIORE SUPPORTO AI PAZIENTI CRONICI” – SUB MISURA DI INVESTIMENTO 1.2.3.2</t>
  </si>
  <si>
    <t>M6C2 INNOVAZIONE, RICERCA E DIGITALIZZAZIONE DEL SERVIZIO SANITARIO NAZIONALE</t>
  </si>
  <si>
    <t>Investimento 1.1: Ammodernamento del parco tecnologico e digitale ospedaliero</t>
  </si>
  <si>
    <t>Grandi apparecchiature - Ammodernamento del parco tecnologico ospedaliero_Acquisto di n. 1 PET/CT</t>
  </si>
  <si>
    <t>B69J22001950006</t>
  </si>
  <si>
    <t>Grandi apparecchiature - Acquisto di n. 1 Tomografo computerizzato (CT SCAN) 128 strati</t>
  </si>
  <si>
    <t>B69J22002000006</t>
  </si>
  <si>
    <t>Digitalizzazione DEA I e II livello - Progettazione, sviluppo e reingegnerizzazione dei sistemi informativi sanitari dell’Azienda USL della Valle d’Aosta</t>
  </si>
  <si>
    <t>B67H21012280008</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</si>
  <si>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</si>
  <si>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Digitalizzazione DEA I e II livello -Acquisizione computer ad utilizzo dell’Azienda USL della Valle d’Aosta</t>
  </si>
  <si>
    <t>B66G22016430006</t>
  </si>
  <si>
    <t>Digitalizzazione DEA I e II livello - Adeguamento network dell’Azienda USL della Valle d’Aosta</t>
  </si>
  <si>
    <t>B65E22000070006</t>
  </si>
  <si>
    <t>https://consultazionepd.regione.vda.it/amministrazione/atti/documento.aspx?vis=vis&amp;tipo=d&amp;id=122647</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</si>
  <si>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COMPONENTE 2 “INNOVAZIONE, RICERCA E DIGITALIZZAZIONE DEL SERVIZIO SANITARIO NAZIONALE”, PER CONSENTIRE LA RIPROGRAMMAZIONE DELLE RISORSE SUI CORRETTI ANNI DI ESIGIBILITA'.</t>
  </si>
  <si>
    <t xml:space="preserve"> https://consultazionepd.regione.vda.it/amministrazione/atti/documento.aspx?vis=vis&amp;tipo=d&amp;id=123470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</si>
  <si>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290 IN DATA 3 APRILE 2023</t>
  </si>
  <si>
    <t>Digitalizzazione DEA I e II livello -Adeguamento centralino dell’Azienda USL della Valle d’Aosta</t>
  </si>
  <si>
    <t>B65E22000060006</t>
  </si>
  <si>
    <t>Investimento 1.2: Verso un ospedale sicuro e sostenibile</t>
  </si>
  <si>
    <t>Verso un ospedale sicuro e sostenibile - Adeguamento sismico dell'Unità Strutturale D del Presidio Ospedaliero Beauregard di Aosta</t>
  </si>
  <si>
    <t>B61B21006690006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</si>
  <si>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</si>
  <si>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https://consultazionepd.regione.vda.it/amministrazione/atti/documento.aspx?vis=vis&amp;tipo=d&amp;id=124812</t>
  </si>
  <si>
    <t>RIDUZIONE DELLE PRENOTAZIONI DI SPESA ASSUNTE CON LA DGR
N. 596 IN DATA 26 MAGGIO 2022 E DEI CORRELATI IMPEGNI ED
ACCERTAMENTI DI CUI AL PD N. 3648 IN DATA 22 GIUGNO 2022,
RELATIVI ALLA LINEA DI INVESTIMENTO PREVISTA DALLA
REGIONE AUTONOMA VALLE D’AOSTA A VALERE SUL PNRR,
MISSIONE 6 "SALUTE", COMPONENTE 2 “INNOVAZIONE, RICERCA E
DIGITALIZZAZIONE DEL SERVIZIO SANITARIO NAZIONALE”,
INTERVENTO 1.2 “VERSO UN OSPEDALE SICURO E SOSTENIBILE” PER
CONSENTIRE LA RIPROGRAMMAZIONE DELLE RISORSE SUI
CORRETTI ANNI DI ESIGIBILITA'.</t>
  </si>
  <si>
    <t xml:space="preserve">https://consultazionepd.regione.vda.it/amministrazione/atti/documento.aspx?vis=vis&amp;tipo=d&amp;id=125544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</si>
  <si>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698 IN DATA 23 GIUGNO 2023</t>
  </si>
  <si>
    <t>Verso un ospedale sicuro e sostenibile -Adeguamento sismico delle Centrali tecnologiche e dell'Hospital Street - Corpi G e L - Presidio Ospedaliero “Umberto Parini” di Aosta</t>
  </si>
  <si>
    <t>I68I10000160002</t>
  </si>
  <si>
    <t>https://consultazionedelibere.regione.vda.it/amministrazione/delibere/documento.aspx?vis=vis&amp;tipo=d&amp;id=1001272</t>
  </si>
  <si>
    <r>
      <t>APPROVAZIONE BOZZA DI ACCORDO DI PROGRAMMA TRA LA REGIONE AUTONOMA VALLE D'AOSTA/VALL</t>
    </r>
    <r>
      <rPr>
        <sz val="11"/>
        <rFont val="Calibri"/>
        <family val="2"/>
      </rPr>
      <t>É</t>
    </r>
    <r>
      <rPr>
        <sz val="11"/>
        <rFont val="Calibri"/>
        <family val="2"/>
        <scheme val="minor"/>
      </rPr>
      <t>E D'AOSTE, LA SOCI</t>
    </r>
    <r>
      <rPr>
        <sz val="11"/>
        <rFont val="Calibri"/>
        <family val="2"/>
      </rPr>
      <t>ÉTÉ INFRASTRUCTURES VALDOTAINES-SIV-S.R.L., FINAOSTA SPA E L'AZIENDA USL PER LA REALIZZAZIONE DELLA LINEA DI INVESTIMENTO M6C2 1.2-"VERSO UN OSPEDALE SICURO E SOSTENIBILE", CON RIFERIMENTO ALLE RISORSE PREVISTE DAL PIANO NAZIONALE DI RIPRESA E RESILIENZA (PNRR), MISSIONE 6 SALUTE (M6), COMPONENTE 2 (C2), E NELLO SPECIFICO IN RELAZIONE ALLE RISORSE STANZIATE DAL PIANO NAZIONALE DEGLI INVESTIMENTI COMPLEMENTARI (PNC), A MODIFICAZIONE DELLA DGR 766/2022.</t>
    </r>
  </si>
  <si>
    <t>Accordo di Programma (allegato alla deliberazione)</t>
  </si>
  <si>
    <t>Investimento 1.3.2: Rafforzamento dell'infrastruttura tecnologica e degli strumenti per la raccolta, l’elaborazione, l’analisi dei dati e la simulazione</t>
  </si>
  <si>
    <t>Reingegnerizzazione NSIS</t>
  </si>
  <si>
    <t>B77H22004930006 - B77H22004910006 - B77H22004940006 - B77H22004920006</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</si>
  <si>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</si>
  <si>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https://consultazionepd.regione.vda.it/amministrazione/atti/documento.aspx?vis=vis&amp;tipo=d&amp;id=125553 -</t>
  </si>
  <si>
    <t>NOMINA DEL RESPONSABILE UNICO DEL PROCEDIMENTO (RUP)
RELATIVAMENTE ALLA LINEA DI INVESTIMENTO PREVISTA DAL
PIANO NAZIONALE DI RIPRESA E RESILIENZA (PNRR), MISSIONE 6
"SALUTE", COMPONENTE 2 “INNOVAZIONE, RICERCA E
DIGITALIZZAZIONE DEL SERVIZIO SANITARIO NAZIONALE”,
INTERVENTO 1.3.2 “INFRASTRUTTURA TECNOLOGICA DEL MDS E
ANALISI DEI DATI, MODELLO PREDITTIVO PER LA VIGILANZA LEA” –
SUB INVESTIMENTO “RAFFORZAMENTO DELLA COLLEZIONE,
ELABORAZIONE E PRODUZIONE DI DATI A LIVELLO LOCALE”</t>
  </si>
  <si>
    <t>https://consultazionedelibere.regione.vda.it/amministrazione/delibere/documento.aspx?vis=vis&amp;tipo=d&amp;id=1001633</t>
  </si>
  <si>
    <t>ADOZIONE DI DUE FLUSSI INFORMATIVI SANITARI PREVISTI DAL PNRR MISSIONE 6, COMPONENTE 2, INVESTIMENTO 1.3.2 "INFRASTRUTTURA TECNOLOGICA DEL MDS, ANALISI DI DATI E MODELLO PREDITTIVO PER GARANTIRE I LEA E DI SORVEGLIANZA E VIGILANZA SANITARIA".</t>
  </si>
  <si>
    <t xml:space="preserve">Investimento 1.3.1 (b): Adozione e utilizzo FSE da parte delle Regioni </t>
  </si>
  <si>
    <t xml:space="preserve">Adozione e utilizzo FSE da parte delle Regioni </t>
  </si>
  <si>
    <t>B65F23000140006</t>
  </si>
  <si>
    <t>Decreto Ministero per l'innovazione tecnologica e la transizione digitale di concerto con il Ministero della salute e con il Ministero dell'economia e delle finanze</t>
  </si>
  <si>
    <t>https://www.gazzettaufficiale.it/atto/serie_generale/caricaDettaglioAtto/originario?atto.dataPubblicazioneGazzetta=2022-10-04&amp;atto.codiceRedazionale=22A05591&amp;elenco30giorni=true</t>
  </si>
  <si>
    <t>Assegnazione di risorse territorializzabili riconducibili alla linea di attivita' M6C2 1.3.1(b) «Adozione e utilizzo FSE da parte delle regioni» nell'ambito dell'investimento PNRR M6C2 1.3. (22A05591)</t>
  </si>
  <si>
    <t>Decreto del Ministro della Salute di concerto con il Ministro delegato per l'Innovazione tecnologica e la transizione digitale</t>
  </si>
  <si>
    <t>https://www.gazzettaufficiale.it/atto/serie_generale/caricaDettaglioAtto/originario?atto.dataPubblicazioneGazzetta=2022-12-22&amp;atto.codiceRedazionale=22A07125&amp;elenco30giorni=true -  </t>
  </si>
  <si>
    <t>Procedure di selezione delle soluzioni di telemedicina e diffusione sul territorio nazionale, nonché i meccanismi di valutazione delle proposte di fabbisogno regionale per i servizi minimi di telemedicina e l'adozione delle Linee di indirizzo per i servizi di telemedicina</t>
  </si>
  <si>
    <t>Fascicolo sanitario elettronico</t>
  </si>
  <si>
    <t>https://consultazionedelibere.regione.vda.it/amministrazione/delibere/documento.aspx?vis=vis&amp;tipo=d&amp;id=1000871</t>
  </si>
  <si>
    <t>APPROVAZIONE DELLA STRATEGIA REGIONALE DI SVILUPPO DEL FASCICOLO SANITARIO ELETTRONICO (FSE).</t>
  </si>
  <si>
    <t>https://consultazionedelibere.regione.vda.it/amministrazione/delibere/documento.aspx?vis=vis&amp;tipo=d&amp;id=1000872 </t>
  </si>
  <si>
    <t>NOMINA DEL SOGGETTO ATTUATORE ESTERNO E DELLA BOZZA DI DELEGA AMMINISTRATIVA TRA LA REGIONE AUTONOMA VALLE D’AOSTA/VALLÉE D'AOSTE E L’AZIENDA USL DELLA VALLE D’AOSTA PER L’ATTUAZIONE DEGLI INTERVENTI A VALERE SUL PIANO NAZIONALE DI RIPRESA E RESILIENZA (PNRR) – MISSIONE 6 “SALUTE”, COMPONENTE 2 “INNOVAZIONE, RICERCA E DIGITALIZZAZIONE DEL SERVIZIO SANITARIO NAZIONALE”, INTERVENTO 1.3.1(B) “ADOZIONE E UTILIZZO FSE DA PARTE DELLE REGIONI/PROVINCE AUTONOME”. PRENOTAZIONE DI SPESA.</t>
  </si>
  <si>
    <t>ACCERTAMENTO DI SOMME VERSATE DALLO STATO QUALE FINANZIAMENTO DELLE SPESE DI INVESTIMENTO (CONTO CAPITALE) PER L’ADOZIONE E L’UTILIZZO DEL FASCICOLO SANITARIO ELETTRONICO DA PARTE DELLE REGIONI, NELL’AMBITO DELL’INVESTIMENTO PNRR M6C2 1.3.1.B), AI SENSI DEL DECRETO INTERMINISTERIALE TRA IL MINISTRO PER L’INNOVAZIONE E LA TRANSIZIONE DIGITALE DI CONCERTO CON IL MINISTRO DELLA SALUTE E IL MINISTRO DELL’ECONOMIA E DELLE FINANZE 8 AGOSTO 2022, E TRASFERIMENTO ALL’AZIENDA U.S.L. DELLA VALLE D’AOSTA (CODICE CREDITORE 02824). IMPEGNO DI SPESA.</t>
  </si>
  <si>
    <t>M6C1 RETI DI PROSSIMITÀ, STRUTTURE E TELEMEDICINA PER L'ASSISTENZA SANITARIA TERRITORIALE</t>
  </si>
  <si>
    <t>1.1 Infrastrutture e risorse strumentali</t>
  </si>
  <si>
    <t>Struttura Igiene e sanità pubblica e veterinaria</t>
  </si>
  <si>
    <t>Rafforzamento complessivo delle strutture e dei servizi di SNPS  – SNPA</t>
  </si>
  <si>
    <t>I83C22000640005</t>
  </si>
  <si>
    <t>https://www.normattiva.it/uri-res/N2Ls?urn:nir:stato:decreto.legge:2021;59~art2-com8</t>
  </si>
  <si>
    <t>Misure urgenti relative al Fondo complementare al Piano nazionale di ripresa e resilienza e altre misure urgenti per gli investimenti</t>
  </si>
  <si>
    <t>Deliberazione della Giunta regionale n. 1119 del 26/09/2022 "ISTITUZIONE DEL SISTEMA REGIONALE DI PREVENZIONE DAI RISCHI SANITARI
ASSOCIATI AI DETERMINANTI AMBIENTALI E CLIMATICI - SRPS, AI SENSI DEL DECRETO
DEL MINISTERO DELLA SALUTE DEL 9 GIUGNO 2022."                                                                 https://www.regione.vda.it/sanita/prevenzione/Ambiente_salute/normativa_i.aspx</t>
  </si>
  <si>
    <t>D.M.</t>
  </si>
  <si>
    <t>22A03866</t>
  </si>
  <si>
    <t>https://www.gazzettaufficiale.it/eli/id/2022/07/05/22A03866/sg</t>
  </si>
  <si>
    <t>Individuazione dei compiti dei soggetti che fanno parte del Sistema nazionale prevenzione salute dai rischi ambientali e climatici (SNPS)</t>
  </si>
  <si>
    <t>ACCORDO OPERATIVO ex art. 15 della L. n. 241/1990
PER LA REALIZZAZIONE DEI SUBINVESTIMENTI DEL PROGRAMMA “SALUTE, AMBIENTE, BIODIVERSITÀ E CLIMA” (art. 1, comma 2, lettera e), punto 1), del D.L. 59/2021) siglato tra Istituto Superiore di Sanità e Regione</t>
  </si>
  <si>
    <t>N.A.</t>
  </si>
  <si>
    <t>https://www.regione.vda.it/sanita/prevenzione/Ambiente_salute/normativa_i.aspx</t>
  </si>
  <si>
    <t>instaurare un rapporto di collaborazione diretto a realizzare attività condivise, finalizzate a dare attuazione, nell’ambito del programma degli interventi in “Salute, Ambiente, Biodiversità e Clima” – Linea di investimento “Rafforzamento complessivo delle strutture e dei servizi di SNPS-SNPA a livello nazionale, regionale e locale, migliorando le infrastrutture, le capacità umane e tecnologiche e la ricerca applicata”, alle tipologie di intervento individuate</t>
  </si>
  <si>
    <t>N. 3093 in data 25-05-2023</t>
  </si>
  <si>
    <t>https://consultazionepd.regione.vda.it/amministrazione/atti/documento.aspx?vis=vis&amp;tipo=d&amp;id=124621</t>
  </si>
  <si>
    <t>ACCERTAMENTO DELLA SOMMA EROGATA DALL’ISTITUTO SUPERIORE
DI SANITA’ (ISS) (COD. DEB. E6967), PER L’ANNO 2023, ALLA REGIONE
AUTONOMA VALLE D’AOSTA, A VALERE SUL PIANO NAZIONALE DEGLI
INVESTIMENTI COMPLEMENTARI AL PNRR (PNC) - PROGRAMMA
"SALUTE, AMBIENTE, BIODIVERSITA' E CLIMA" - INVESTIMENTO 1.1
"RAFFORZAMENTO COMPLESSIVO DELLE STRUTTURE E DEI SERVIZI DI
SNPS-SNPA A LIVELLO NAZIONALE, REGIONALE E LOCALE,
MIGLIORANDO LE INFRASTRUTTURE, LE CAPACITA' UMANE E
TECNOLOGICHE E LA RICERCA APPLICATA" (CUP I83C22000640005).</t>
  </si>
  <si>
    <t xml:space="preserve"> Provvedimento dirigenziale N. 3093 in data 25-05-2023                                                                                                                                                                                                                                        https://consultazionepd.regione.vda.it/amministrazione/atti/documento.aspx?vis=vis&amp;tipo=d&amp;id=124621</t>
  </si>
  <si>
    <t>N. 4183 in data 17-07-2023</t>
  </si>
  <si>
    <t>https://consultazionepd.regione.vda.it/amministrazione/atti/documento.aspx?vis=vis&amp;tipo=d&amp;id=125827</t>
  </si>
  <si>
    <t>TRASFERIMENTO ALL’AZIENDA USL DELLA VALLE D’AOSTA (COD.
CRED. 02824) E ALL’ISTITUTO ISTITUTO ZOOPROFILATTICO
SPERIMENTALE DEL PIEMONTE, LIGURIA E VALLE D’AOSTA (COD.
CRED. 31493) DELLA PRIMA QUOTA, PER L’ANNO 2023, PREVISTA
DALL’ACCORDO OPERATIVO EX ART. 15 DELLA L. N. 241/1990 PER LA
REALIZZAZIONE DEI SUBINVESTIMENTI DEL PROGRAMMA “SALUTE,
AMBIENTE, BIODIVERSITÀ E CLIMA” (ART. 1, COMMA 2, LETTERA E),
PUNTO 1), DEL D.L. 59/2021) - LINEA DI INVESTIMENTO:
“RAFFORZAMENTO COMPLESSIVO DELLE STRUTTURE E DEI SERVIZI DI
SNPS-SNPA A LIVELLO NAZIONALE, REGIONALE E LOCALE,
MIGLIORANDO LE INFRASTRUTTURE, LE CAPACITÀ UMANE E
TECNOLOGICHE E LA RICERCA APPLICATA” (CUP I83C22000640005).
IMPEGNO DI SPESA.</t>
  </si>
  <si>
    <t xml:space="preserve">Provvedimento dirigenziale N. 4183 in data 17-07-2023        https://consultazionepd.regione.vda.it/amministrazione/atti/documento.aspx?vis=vis&amp;tipo=d&amp;id=125827                                                                                                                         </t>
  </si>
  <si>
    <t>ATTO AGGIUNTIVO ALL’ ACCORDO OPERATIVO ex art. 15 della L. n. 241/1990
PER LA REALIZZAZIONE DEI SUBINVESTIMENTI DEL PROGRAMMA “SALUTE,
AMBIENTE, BIODIVERSITÀ E CLIMA” (art. 1, comma 2, lettera e), punto 1), del D.L.
59/2021)</t>
  </si>
  <si>
    <t>siglato in data 27.11.2023 con ISS con firma digitale</t>
  </si>
  <si>
    <t>27.11.2023</t>
  </si>
  <si>
    <t>atto interno</t>
  </si>
  <si>
    <t>l'atto stabilisce i rapporti tra Regione e ISS per l'erogazione dei contributi per le fasi P2 e P3 del progetto e per l'erogazione del saldo della fase P1</t>
  </si>
  <si>
    <t>M2C1</t>
  </si>
  <si>
    <t>Struttura Investimenti aziendali e pianificazione agricolo-territoriale</t>
  </si>
  <si>
    <t>Innovazione e meccanizzazione nel settore agricolo e alimentare</t>
  </si>
  <si>
    <t>Decreto ministeriale MASAF</t>
  </si>
  <si>
    <t xml:space="preserve">n, 413219 </t>
  </si>
  <si>
    <t>https://www.politicheagricole.it/flex/cm/pages/ServeBLOB.php/L/IT/IDPagina/20132</t>
  </si>
  <si>
    <t>Decreto recante la definizione delle modalità di emanazione dei bandi regionali relativi a 400.000.000,00 di euro, destinati alla sottomisura “ammodernamento delle macchine agricole” - PNRR – Missione 2 componente 1, Investimento 2.3 - Innovazione e meccanizzazione nel settore agricolo e alimentare</t>
  </si>
  <si>
    <t>M1C3</t>
  </si>
  <si>
    <t>1.2 Rimozione delle barriere fisiche e cognitive in musei, biblioteche e archivi per consentire un oiù ampio accesso e partecipazione alla cultura finanziato dall'Unione Europea - NextGenerationEU</t>
  </si>
  <si>
    <t>Struttura Patrimonio storico-artistico e gestione siti culturali</t>
  </si>
  <si>
    <t>Cultura senza barriere: il Castello Gamba da toccare, vedere e sentire</t>
  </si>
  <si>
    <t>B59I22003590006</t>
  </si>
  <si>
    <t>http://musei.beniculturali.it/wp-content/uploads/2022/05/Avviso-Pubblico-MIC-barriere-Pubblici-10.05.2022-signed.pdf</t>
  </si>
  <si>
    <t>Avviso pubblico per la presentazione di Proposte progettuali di intervento per la rimozione delle barriere fisiche, cognitive e sensoriali dei musei e luoghi della cultura pubblici non appartenenti al Ministero della Cultura, da finanziare nell’ambito del PNRR Missione 1 – Digitalizzazione, innovazione, competitività e cultura
Misura 1 “Patrimonio culturale per la prossima generazione” Componente 3 – Cultura 4.0 (M1C3-3) Investimento 1.2 “Rimozione delle barriere fisiche e cognitive in musei, biblioteche e archivi per consentire un più ampio accesso e partecipazione alla cultura” finanziato dall’Unione europea – NextGenerationEU</t>
  </si>
  <si>
    <t>http://musei.beniculturali.it/wp-content/uploads/2022/12/DECRETO_331_2022_Riparto_risorse_1.2.pdf</t>
  </si>
  <si>
    <t>Riparto delle risorse PNRR, Missione 1 – Digitalizzazione, innovazione, competitività e cultura, Component 3 – Cultura 4.0 (M1C3), Misura 1 “Patrimonio culturale per la prossima generazione”, Investimento 1.2: “Rimozione delle barriere fisiche e cognitive in musei, biblioteche e archivi per consentire un più ampio accesso e partecipazione alla cultura” del PNRR finanziato dall’Unione europea – NextGenerationEU</t>
  </si>
  <si>
    <t>http://musei.beniculturali.it/wp-content/uploads/2022/05/Decreto-approvazione-graduatoria-pubblici.docx-signed.pdf</t>
  </si>
  <si>
    <t>Approvazione delle graduatorie di cui all’Avviso pubblico per la rimozione delle barriere fisiche, cognitive e sensoriali dei musei e luoghi della cultura pubblici non appartenenti al Ministero della Cultura, da finanziare nell’ambito del PNRR</t>
  </si>
  <si>
    <t>http://musei.beniculturali.it/wp-content/uploads/2023/01/Rettifica-decreto-approvazione-graduatoria-pubblici-signed.pdf</t>
  </si>
  <si>
    <t>Approvazione della graduatoria di cui all’Avviso pubblico per la rimozione delle barriere fisiche, cognitive e sensoriali dei musei e luoghi della cultura pubblici non appartenenti al Ministero della Cultura, da finanziare nell’ambito del PNRR. Rettifica graduatoria</t>
  </si>
  <si>
    <t>http://musei.beniculturali.it/wp-content/uploads/2023/01/Rettifica-Allegato-B1.pdf</t>
  </si>
  <si>
    <r>
      <t>PRESA D’ATTO DEL FINANZIAMENTO DEL PROGETTO “CULTURA SENZA BARRIERE: IL CASTELLO GAMBA DA TOCCARE, VEDERE E SENTIRE” PREVISTO DAL PIANO NAZIONALE DI RIPRESA E RESILIENZA (PNRR) E DELLA SOTTOSCRIZIONE DEL RELATIVO DISCIPLINARE D’OBBLIGO TRA LA REGIONE AUTONOMA VALLE D’AOSTA/VALL</t>
    </r>
    <r>
      <rPr>
        <sz val="11"/>
        <color theme="1"/>
        <rFont val="Calibri"/>
        <family val="2"/>
      </rPr>
      <t>É</t>
    </r>
    <r>
      <rPr>
        <sz val="11"/>
        <color theme="1"/>
        <rFont val="Calibri"/>
        <family val="2"/>
        <scheme val="minor"/>
      </rPr>
      <t>E D'AOSTE E IL MINISTERO DELLA CULTURA ( CUP B59I22003590006). PRENOTAZIONE DI SPESA</t>
    </r>
  </si>
  <si>
    <t>APPROVAZIONE DELLA PROPOSTA PROGETTUALE IN RISPOSTA ALL'AVVISO PUBBLICO DEL MINISTERO DELLA CULTURA A VALERE SUL PIANO NAZIONALE DI RIPRESA E RESILIENZA (PNRR) - MISSIONE 1 DIGITALIZZAZIONE, INNOVAZIONE, COMPETITIVITÀ E CULTURA - MISURA 1 "PATRIMONIO CULTURALE PER LA PROSSIMA GENERAZIONE", COMPONENTE 3 - CULTURA 4.0 (M1C3-3) PER L'INTERVENTO 1.2 "RIMOZIONE DELLE BARRIERE FISICHE, COGNITIVE E SENSORIALI DEI MUSEI E LUOGHI DELLA CULTURA PUBBLICI NON APPARTENENTI AL MINISTERO DELLA CULTURA".</t>
  </si>
  <si>
    <t>APPROVAZIONE, AI SENSI DEGLI ARTICOLIO 9 E 10 DEL DECRETO 77/2021, CONVERTITO DA MODIFICAZIONI DA L. 108/2021  E DELL'ARTICOLO 7 DELLA L.R. 25/2022 DELL'AFFIDAMENTO E DELLA CONVENZIONE CON LA SOCIETA' IN HOUSE IN.VA S.P.A., CON SEDE IN BRISSOGNE, PER L'ATTUTAZIONE DEL PROGETTO “CULTURA SENZA BARRIERE: IL CASTELLO GAMBA DA TOCCARE, VEDERE E SENTIRE” CHE PREVEDE IL RIFACIMENTO DEL SITO ISTITUZIONALE DEL CASTELLO GAMBA DI CHATILLON. IMPEGNO DI SPESA E ACCERTAMENTO DI ENTRATA - CUI S80002270074202300294 – CIG AO21D48EBD. </t>
  </si>
  <si>
    <t>Richiesta preventivo: invio 
protocollato in data 16/10/2023 
Preventivo IN.VA S.p.A.: pervenuto e protocollato in data 23/10/2023</t>
  </si>
  <si>
    <t>DETERMINA A CONTRARRE, EX ARTT. 1 CO 2 LETT. A) E 1 CO. 3, D.L. 76/2020, CONV. DA L. 120/2020, COME MOD. DA L. 77/2021, CONV DA L. 108/2021 E S.M.I., AFFIDO A PTSCLAS DI MILANO, TRAMITE MEPA, PER ELABORAZIONE FRAMEWORK DI VALUTAZIONE NELL’AMBITO DEL PROGETTO “CULTURA SENZA BARRIERE: IL CASTELLO GAMBA DA TOCCARE, VEDERE E SENTIRE” A VALERE SUL PNRR M1C3-3 – INVESTIMENTO 1.2 – RIMOZIONE DELLE BARRIERE FISICHE E COGNITIVE IN MUSEI E LUOGHI DELLA CULTURA PUBBLICI NON APPARTENENTI AL MIC - CUP B59I22003590006 – CIG A01E15BAF3. ACCERTAMENTO E IMPEGNO DI SPESA</t>
  </si>
  <si>
    <t>Lettere di consultazione protocollata in data 18/10/2023
Trattativa diretta su MEPA (n. 3817251) inserita il 27/10/2023</t>
  </si>
  <si>
    <t>DETERMINA A CONTRARRE, EX ARTICOLO 1 COMMA 2 LETTERA A) E 1 COMMA 3, D.L. 76/2020, CONVERTITO DALLA LEGGE 120/2020, COME MODIFICATA DALLA LEGGE 77/2021, E DALLA LEGGE 108/2021, AFFIDO ALLO STUDIO WAU (TO), TRAMITE MEPA, RELATIVO AL PIANO ELIMINAZIONE BARRIERE ARCHITETTONICHE, CASTELLO GAMBA DI CHATILLON “CULTURA SENZA BARRIERE: IL CASTELLO DA TOCCARE, VEDERE E SENTIRE” - PNRR M1C3-3 INV. 1.2 – RIMOZIONE BARRIERE FISICHE, COGNITIVE IN MUSEI E LUOGHI DELLA CULTURA PUBBLICI, FINANZIATO DALL’UE – NEXT GENERATION EU. CIG A01AFD900C, CUP B59I22003590006. ACCERTAMENTO E IMPEGNO DI SPESA.</t>
  </si>
  <si>
    <t>lettere consultazione per richiesta preventivi: 10/10/2023</t>
  </si>
  <si>
    <t>M4C1: Potenziamento dell’offerta dei servizi di istruzione: dagli asili nido alle università</t>
  </si>
  <si>
    <t xml:space="preserve">Investimento 1.7 </t>
  </si>
  <si>
    <t>Struttura Politiche educative</t>
  </si>
  <si>
    <t>Borse di studio per l'accesso all'università</t>
  </si>
  <si>
    <t>Decreto Ministeriale  Ministero dell'Università e della Ricerca</t>
  </si>
  <si>
    <t>https://www.mur.gov.it/it/atti-e-normativa/decreto-ministeriale-n-1320-del-17-12-2021</t>
  </si>
  <si>
    <t>Incremento del valore delle borse di studio e requisiti di eleggibilità ai benefici per il diritto allo studio di cui al d.lgs. n. 68/2012 in applicazione dell’art. 12 del d.l. 6.11.2021 n. 152</t>
  </si>
  <si>
    <t>APPROVAZIONE DELLE MODALITÀ PER L’ATTRIBUZIONE, NELL’ANNO ACCADEMICO
2022/2023, DI ASSEGNI DI STUDIO E DI CONTRIBUTI ALLOGGIO (PRIMO BANDO) A
FAVORE DI STUDENTI ISCRITTI AD ATENEI DELLA VALLE D’AOSTA, AI SENSI DELLA L.R.
30/1989. PRENOTAZIONE DI SPESA.</t>
  </si>
  <si>
    <t>Decreto direttoriale Ministero dell'Università e della Ricerca</t>
  </si>
  <si>
    <t>https://www.mur.gov.it/it/atti-e-normativa/decreto-direttoriale-n-1974-del-6-12-2022</t>
  </si>
  <si>
    <t>Riparto delle risorse derivanti dalla Missione 4, Componente 1, Investimento 1.7 del PNRR - Anno 2022.</t>
  </si>
  <si>
    <t>https://www.mur.gov.it/it/atti-e-normativa/decreto-direttoriale-n-193-del-21-02-2023</t>
  </si>
  <si>
    <t>Risorse derivanti dalla Missione 4, Componente 1, Investimento 1.7 del PNRR per l’anno accademico 2022/2023. Concessione del finanziamento a favore degli enti erogatori dei servizi per il diritto allo studio.</t>
  </si>
  <si>
    <t>il  provvedimento è sottratto alla pubblicazione ai sensi della normativa vigente in materia di protezione dei dati personali.</t>
  </si>
  <si>
    <t>APPROVAZIONE, AI SENSI DEL BANDO DI CONCORSO DI CUI ALLA DGR 1290/2022, DELLA GRADUATORIA IDONEI, PER L’ATTRIBUZIONE DI ASSEGNI DI STUDIO E DI CONTRIBUTI ALLOGGIO (PRIMO BANDO) A FAVORE DEGLI STUDENTI  ISCRITTI, PER L’A.A. 2022/2023, AD ANNI SUCCESSIVI AL PRIMO PRESSO GLI ATENEI DELLA VALLE D’AOSTA. CONCESSIONE DEI CONTRIBUTI ED ESCLUSIONE DEGLI STUDENTI NON IDONEI. ACCERTAMENTO E IMPEGNO DI SPESA.</t>
  </si>
  <si>
    <t>Intervento: 2.2.1 - Task Force digitalizzazione, monitoraggio e performance</t>
  </si>
  <si>
    <t>Struttura semplificazione, supporto procedimentale e progettuale per l'attuazione del PNRR in ambito regionale</t>
  </si>
  <si>
    <t>Task Force mille esperti</t>
  </si>
  <si>
    <t>B51B21006020006</t>
  </si>
  <si>
    <t>Decreto Presidenza Consiglio dei Ministri</t>
  </si>
  <si>
    <t>https://www.gazzettaufficiale.it/eli/id/2021/11/29/21A07051/sg</t>
  </si>
  <si>
    <t>Riparto delle risorse per il conferimento di incarichi di collaborazione per il supporto ai procedimenti amministrativi connessi all'attuazione del PNRR</t>
  </si>
  <si>
    <t>APPROVAZIONE DEL PIANO TERRITORIALE REGIONALE RELATIVO ALL'INVESTIMENTO 2.2 TASK FORCE DIGITALIZZAZIONE MONITORAGGIO E PERFORMANCE DEL PNRR E DEI CRITERI PER LA SELEZIONE DI 14 ESPERTI/PROFESSIONISTI (CUP: B51B21006020006).</t>
  </si>
  <si>
    <t>DPCM</t>
  </si>
  <si>
    <t>22A05866</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</si>
  <si>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</si>
  <si>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ESPERTO GIURIDICO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</si>
  <si>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51B21006020006)
DI CUI ALLA DELIBERAZIONE DELLA GIUNTA REGIONALE 1684/2021. IMPEGNO DI SPESA</t>
  </si>
  <si>
    <t>APPROVAZIONE DEL CONFERIMENTO DELL’INCARICO DI INGEGNERE AMBIENTALE PER L’ATTUAZIONE DELL’INVESTIMENTO 2.2 TASK FORCE DIGITALIZZAZIONE MONITORAGGIO E PERFORMANCE DEL PNRR (CUP B51B21006020006) DI CUI ALLA DELIBERAZIONE DELLA GIUNTA REGIONALE 1684/2021.</t>
  </si>
  <si>
    <t>APPROVAZIONE DEL CONFERIMENTO DELL’INCARICO DI INGEGNERE DELLE TELECOMUNICAZIONI, ELETTRONICI ED ELETTROTECNICI PER L’ATTUAZIONE DELL’INVESTIMENTO 2.2 TASK FORCE DIGITALIZZAZIONE MONITORAGGIO E  PERFORMANCE DEL PNRR (CUP B51B21006020006) DI CUI ALLA DELIBERAZIONE DELLA GIUNTA REGIONALE 1684/2021.</t>
  </si>
  <si>
    <t>APPROVAZIONE DEL CONFERIMENTO DELL’INCARICO DI INGEGNERE GESTIONALE PER L’ATTUAZIONE DELL’INVESTIMENTO 2.2 TASK FORCE DIGITALIZZAZIONE MONITORAGGIO E PERFORMANCE DEL PNRR (CUP B51B21006020006) DI CUI ALLA DELIBERAZIONE DELLA GIUNTA REGIONALE 1684/2021.</t>
  </si>
  <si>
    <t>REVOCA, PER RINUNCIA, DEL CONFERIMENTO DELL’INCARICO DI ESPERTO INFORMATICO DI CUI AL PD 8254/2021 E CONTESTUALE APPROVAZIONE DEL CONFERIMENTO DELL’INCARICO DI ESPERTO INFORMATICO PER  L’ATTUAZIONE DELL’INVESTIMENTO 2.2 TASK FORCE DIGITALIZZAZIONE MONITORAGGIO E PERFORMANCE DEL PNRR (CUP B51B21006020006) DI CUI ALLA DGR 1684/2021 .</t>
  </si>
  <si>
    <t>INTEGRAZIONE DELL’INCARICO PROFESSIONALE DI ESPERTO INFORMATICO PER L’ATTUAZIONE DELL’INVESTIMENTO 2.2 TASK FORCE DIGITALIZZAZIONE MONITORAGGIO E PERFORMANCE DEL PNRR (CUP B51B21006020006) DI CUI ALLA DGR 1684/2021, AFFIDATO CON IL PROVVEDIMENTO DIRIGENZIALE N. 8299 DEL 28 DICEMBRE 2021. MODIFICA IN AUMENTO DELL’IMPEGNO 4298/2022.</t>
  </si>
  <si>
    <t>REVOCA, PER RINUNCIA, DEL CONFERIMENTO DELL’INCARICO DI ESPERTO GIURIDICO DI CUI AL PD 8272/2021 E CONTESTUALE APPROVAZIONE DEL CONFERIMENTO DELL’INCARICO DI ESPERTO GIURIDICO PER L’ATTUAZIONE DELL’INVESTIMENTO 2.2 TASK FORCE DIGITALIZZAZIONE MONITORAGGIO E PERFORMANCE DEL PNRR (CUP B51B21006020006) DI CUI ALLA DGR 1684/2021. MODIFICA IN DIMINUZIONE DELL’IMPEGNO E CONTESTUALE IMPEGNO DI
SPESA.</t>
  </si>
  <si>
    <t>APPROVAZIONE DEL CONFERIMENTO DELL’INCARICO DI ESPERTO NELLA GESTIONE E NEL MONITORAGGIO DI PROGETTI COMPLESSI PER L’ATTUAZIONE DELL’INVESTIMENTO 2.2 TASK FORCE DIGITALIZZAZIONE MONITORAGGIO E PERFORMANCE DEL PNRR (CUP B51B21006020006) DI CUI ALLA DELIBERAZIONE DELLA GIUNTA REGIONALE 1684/2021.</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</si>
  <si>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</si>
  <si>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B51B21006020006) DI CUI ALLA DELIBERAZIONE DELLA GIUNTA REGIONALE 1684/2021.</t>
  </si>
  <si>
    <t>PRESA D’ATTO DELLA RISOLUZIONE DEL CONTRATTO RELATIVO ALL’INCARICO PROFESSIONALE DI INGEGNERE INFORMATICO AFFIDATO CON PROVVEDIMENTO DIRIGENZIALE 8251 IN DATA 27 DICEMBRE 2021, PER LA SOPRAVVENUTA IMPOSSIBILITÀ DELLA PRESTAZIONE DOVUTA, AI SENSI DELL’ARTICOLO 1463 DEL CODICE CIVILE. MODIFICA IN DIMINUZIONE DELL’IMPEGNO 4285/2022.</t>
  </si>
  <si>
    <t>APPROVAZIONE DEL CONFERIMENTO DELL’INCARICO DI INGEGNERE ENERGETICO PER L’ATTUAZIONE DELL’INVESTIMENTO 2.2 TASK FORCE DIGITALIZZAZIONE MONITORAGGIO E PERFORMANCE DEL PNRR (CUP B51B21006020006) DI CUI ALLA DELIBERAZIONE DELLA GIUNTA REGIONALE 1684/2021.</t>
  </si>
  <si>
    <t>APPROVAZIONE DEL CONFERIMENTO DELL’INCARICO DI ARCHITETTO PER L’ATTUAZIONE DELL’INVESTIMENTO 2.2 TASK FORCE DIGITALIZZAZIONE MONITORAGGIO E PERFORMANCE DEL PNRR (CUP B51B21006020006) DI CUI ALLA DELIBERAZIONE DELLA GIUNTA REGIONALE 1684/2021.</t>
  </si>
  <si>
    <t>ACCERTAMENTO E IMPEGNO DI SPESA. RELATIVO AL CONFERIMENTO DEGLI INCARICHI AFFIDATI PER L’ATTUAZIONE DELL’INVESTIMENTO 2.2. TASK FORCE DIGITALIZZAZIONE MONITORAGGIO E PERFORMANCE DEL PNRR (CUP B51B210060200006) DI CUI ALLA DELIBERAZIONE DELLA GIUNTA REGIONALE 1684/2021.</t>
  </si>
  <si>
    <t>RIMODULAZIONE DEGLI IMPEGNI RELATIVI AGLI INCARICHI AFFIDATI PER L’ATTUAZIONE DELL’INVESTIMENTO 2.2. TASK FORCE DIGITALIZZAZIONE MONITORAGGIO E PERFORMANCE DEL PIANO NAZIONALE DI RIPRESA E RESILIENZA (PNRR) - CUP B51B210060200006 - DI CUI ALLA DELIBERAZIONE DELLA GIUNTA REGIONALE 1684/2021.</t>
  </si>
  <si>
    <t>APPROVAZIONE DEL RINNOVO DELL’INCARICO DI INGEGNERE AMBIENTALE, AFFIDATO CON PROVVEDIMENTO DIRIGENZIALE N. 8274 IN DATA 27 DICEMBRE 2021, PER L’ATTUAZIONE DELL’INVESTIMENTO 2.2 TASK FORCE  IGITALIZZAZIONE MONITORAGGIO E PERFORMANCE DEL PNRR (CUP B51B21006020006) DI CUI ALLA DELIBERAZIONE DELLA GIUNTA REGIONALE 1684/2021. IMPEGNO DI SPESA</t>
  </si>
  <si>
    <t>APPROVAZIONE DEL RINNOVO DELL’INCARICO DI INGEGNERE GESTIONALE, AFFIDATO CON PROVVEDIMENTO DIRIGENZIALE N. 5834 IN DATA 7 OTTOBRE 2022, PER L’ATTUAZIONE DELL’INVESTIMENTO 2.2 TASK FORCE DIGITALIZZAZIONE MONITORAGGIO E PERFORMANCE DEL PNRR (CUP B51B21006020006) DI CUI ALLA DELIBERAZIONE DELLA GIUNTA REGIONALE 1684/2021. IMPEGNO DI SPESA.</t>
  </si>
  <si>
    <t>APPROVAZIONE DEL RINNOVO DELL’INCARICO DI INGEGNERE GESTIONALE, AFFIDATO CON PROVVEDIMENTO DIRIGENZIALE N. 8270 IN DATA 27 DICEMBRE 2021, PER L’ATTUAZIONE DELL’INVESTIMENTO 2.2 TASK FORCE DIGITALIZZAZIONE MONITORAGGIO E PERFORMANCE DEL PNRR (CUP B51B21006020006) DI CUI ALLA DELIBERAZIONE DELLA GIUNTA REGIONALE 1684/2021. IMPEGNO DI SPESA.</t>
  </si>
  <si>
    <t>APPROVAZIONE DEL RINNOVO DELL’INCARICO DI ESPERTO GIURIDICO, AFFIDATO CON PROVVEDIMENTO DIRIGENZIALE N. 8253 IN DATA 27 DICEMBRE 2021, PER L’ATTUAZIONE DELL’INVESTIMENTO 2.2 TASK FORCE DIGITALIZZAZIONE MONITORAGGIO E PERFORMANCE DEL PNRR (CUP B51B21006020006) DI CUI ALLA DELIBERAZIONE DELLA GIUNTA REGIONALE 1684/2021. IMPEGNO DI SPESA.</t>
  </si>
  <si>
    <t>APPROVAZIONE DEL RINNOVO DELL’INCARICO DI ESPERTO INFORMATICO, AFFIDATO CON PROVVEDIMENTO DIRIGENZIALE N. 8299 IN DATA 28 DICEMBRE 2021, PER L’ATTUAZIONE DELL’INVESTIMENTO 2.2 TASK FORCE DIGITALIZZAZIONE MONITORAGGIO E PERFORMANCE DEL PNRR (CUP B51B21006020006) DI CUI ALLA DELIBERAZIONE DELLA GIUNTA REGIONALE 1684/2021. IMPEGNO DI SPESA.</t>
  </si>
  <si>
    <t>APPROVAZIONE DEL RINNOVO DELL’INCARICO DI INGEGNERE AMBIENTALE, AFFIDATO CON PROVVEDIMENTO DIRIGENZIALE N. 8255 IN DATA 27 DICEMBRE 2021, PER L’ATTUAZIONE DELL’INVESTIMENTO 2.2 TASK FORCE DIGITALIZZAZIONE MONITORAGGIO E PERFORMANCE DEL PNRR (CUP B51B21006020006) DI CUI ALLA DELIBERAZIONE DELLA GIUNTA REGIONALE 1684/2021. IMPEGNO DI SPESA.</t>
  </si>
  <si>
    <t>APPROVAZIONE DEL RINNOVO DELL’INCARICO, AFFIDATO CON PROVVEDIMENTO DIRIGENZIALE N. 8256 IN DATA 27 DICEMBRE 2021, DI ESPERTO NELLA GESTIONE E NEL MONITORAGGIO DI PROGETTI COMPLESSI, PER L’ATTUAZIONE DELL’INVESTIMENTO 2.2 TASK FORCE DIGITALIZZAZIONE MONITORAGGIO E PERFORMANCE DEL PNRR (CUP B51B21006020006) DI CUI ALLA DELIBERAZIONE DELLA GIUNTA REGIONALE 1684/2021. IMPEGNO DI SPESA.</t>
  </si>
  <si>
    <t xml:space="preserve">APPROVAZIONE DEL RINNOVO DELL’INCARICO DI ESPERTO GIURIDICO, AFFIDATO CON PROVVEDIMENTO DIRIGENZIALE N. 172 IN DATA 18 GENNAIO 2022, PER L’ATTUAZIONE DELL’INVESTIMENTO 2.2 TASK FORCE DIGITALIZZAZIONE MONITORAGGIO E PERFORMANCE DEL PNRR (CUP B51B21006020006) DI CUI ALLA DELIBERAZIONE DELLA GIUNTA REGIONALE 1684/2021. IMPEGNO DI SPESA. 
</t>
  </si>
  <si>
    <t>APPROVAZIONE DEL RINNOVO DELL’INCARICO DI ESPERTO AMMINISTRATIVO, AFFIDATO CON PROVVEDIMENTO DIRIGENZIALE N. 8257 IN DATA 27 DICEMBRE 2021, PER L’ATTUAZIONE DELL’INVESTIMENTO 2.2 TASK FORCE DIGITALIZZAZIONE MONITORAGGIO E PERFORMANCE DEL PNRR (CUP B51B21006020006) DI CUI ALLA DELIBERAZIONE DELLA GIUNTA REGIONALE 1684/2021. IMPEGNO DI SPESA.</t>
  </si>
  <si>
    <t>APPROVAZIONE DEL RINNOVO DELL’INCARICO DI INGEGNERE ENERGETICO, AFFIDATO CON PROVVEDIMENTO DIRIGENZIALE N. 8258 IN DATA 27 DICEMBRE 2021, PER L’ATTUAZIONE DELL’INVESTIMENTO 2.2 TASK FORCE DIGITALIZZAZIONE MONITORAGGIO E PERFORMANCE DEL PNRR (CUP B51B21006020006) DI CUI ALLA DELIBERAZIONE DELLA GIUNTA REGIONALE 1684/2021. IMPEGNO DI SPESA</t>
  </si>
  <si>
    <t>APPROVAZIONE DEL RINNOVO DELL’INCARICO DI ESPERTO AMMINISTRATIVO, AFFIDATO CON PROVVEDIMENTO DIRIGENZIALE N. 8273 IN DATA 27 DICEMBRE 2021, PER L’ATTUAZIONE DELL’INVESTIMENTO 2.2 TASK FORCE DIGITALIZZAZIONE MONITORAGGIO E PERFORMANCE DEL PNRR (CUP B51B21006020006) DI CUI ALLA DELIBERAZIONE DELLA GIUNTA REGIONALE 1684/2021. IMPEGNO DI SPESA</t>
  </si>
  <si>
    <t>APPROVAZIONE DEL RINNOVO DELL’INCARICO DI ARCHITETTO, AFFIDATO CON PROVVEDIMENTO DIRIGENZIALE N. 8259 IN DATA 27 DICEMBRE 2021, PER L’ATTUAZIONE DELL’INVESTIMENTO 2.2 TASK FORCE DIGITALIZZAZIONE MONITORAGGIO E PERFORMANCE DEL PNRR (CUP B51B21006020006) DI CUI ALLA DELIBERAZIONE DELLA GIUNTA REGIONALE 1684/2021. IMPEGNO DI SPESA</t>
  </si>
  <si>
    <t>APPROVAZIONE DELLA MAGGIORE SPESA PER LA LIQUIDAZIONE DELL'I.V.A. RELATIVA AI COMPENSI PER L’INCARICO PROFESSIONALE DI ESPERTO INFORMATICO PER L’ATTUAZIONE DELL’INVESTIMENTO 2.2 TASK FORCE DIGITALIZZAZIONE MONITORAGGIO E PERFORMANCE DEL PNRR (CUP B51B21006020006) DI CUI ALLA DGR 1684/2021, AFFIDATO CON IL PROVVEDIMENTO DIRIGENZIALE N. 8299 DEL 28 DICEMBRE 2021. IMPEGNO DI SPESA.</t>
  </si>
  <si>
    <t>26/07/203</t>
  </si>
  <si>
    <t>RISOLUZIONE CONSENSUALE, PER RINUNCIA DEL PROFESSIONISTA, AI SENSI DELL’ARTICOLO 9 DEL CONTRATTO DI CUI AL PROVVEDIMENTO DIRIGENZIALE 8337/2022 CONCERNENTE IL RINNOVO DELL’INCARICO DI INGEGNERE GESTIONALE, AFFIDATO CON PROVVEDIMENTO DIRIGENZIALE 5834/2022, PER L’ATTUAZIONE DELL’INVESTIMENTO 2.2 TASK FORCE DIGITALIZZAZIONE MONITORAGGIO E PERFORMANCE DEL PNRR (CUP B51B21006020006) DI CUI ALLA DELIBERAZIONE DELLA GIUNTA REGIONALE 1684/2021. MODIFICA IN DIMINUZIONE DEGLI IMPEGNI DI SPESA</t>
  </si>
  <si>
    <t>RECUPERO DI SOMME INDEBITAMENTE PERCEPITE PER L’INCARICO DI INGEGNERE INFORMATICO PER L’ATTUAZIONE DELL’INVESTIMENTO 2.2 TASK FORCE DIGITALIZZAZIONE MONITORAGGIO E PERFORMANCE DEL PNRR (CUP B51B21006020006), AFFIDATO CON PROVVEDIMENTO DIRIGENZIALE 8251/2021 E SUCCESSIVA PRESA D’ATTO DELLA RISOLUZIONE DELLO STESSO CON PROVVEDIMENTO DIRIGENZIALE 2560/2022. ACCERTAMENTO DI ENTRATA.</t>
  </si>
  <si>
    <t>APPROVAZIONE DELLA MODIFICA IN AUMENTO DEGLI IMPEGNI DI SPESA ASSUNTI CON I PROVVEDIMENTI DIRIGENZIALI NN. 8346 E 8347 IN DATA 23 DICEMBRE 2023 RELATIVI AGLI INCARICHI PROFESSIONALI DI ESPERTO AMMINISTRATIVO E ARCHITETTO PER L’ATTUAZIONE DELL’INVESTIMENTO 2.2 TASK FORCE DIGITALIZZAZIONE MONITORAGGIO E PERFORMANCE DEL PNRR (CUP B51B21006020006) DI CUI ALLA DGR 1684/2021.</t>
  </si>
  <si>
    <t>INTEGRAZIONE DELL’INCARICO PROFESSIONALE DI ESPERTO GIURIDICO PER L’ATTUAZIONE DELL’INVESTIMENTO 2.2 TASK FORCE DIGITALIZZAZIONE MONITORAGGIO E PERFORMANCE DEL PNRR (CUP B51B21006020006) DI CUI ALLA DGR 1684/2021, AFFIDATO CON IL PROVVEDIMENTO DIRIGENZIALE 8253/2021 E RINNOVATO CON IL PROVVEDIMENTO DIRIGENZIALE 8339/2022. MODIFICA IN AUMENTO DEGLI IMPEGNI 4273/2023 E 1699/2024.</t>
  </si>
  <si>
    <t>INTEGRAZIONE DELL’INCARICO PROFESSIONALE DI ESPERTO GIURIDICO PER L’ATTUAZIONE DELL’INVESTIMENTO 2.2 TASK FORCE DIGITALIZZAZIONE MONITORAGGIO E PERFORMANCE DEL PNRR (CUP B51B21006020006) DI CUI ALLA DGR 1684/2021, AFFIDATO CON IL PROVVEDIMENTO DIRIGENZIALE 172/2022 E RINNOVATO CON IL PROVVEDIMENTO DIRIGENZIALE 8343/2022. MODIFICA IN AUMENTO DEGLI IMPEGNI 4280/2023 E 1706/2024.</t>
  </si>
  <si>
    <t>Progetto bandiera</t>
  </si>
  <si>
    <t>B71F23000330001</t>
  </si>
  <si>
    <t>DL</t>
  </si>
  <si>
    <t>https://www.gazzettaufficiale.it/eli/id/2022/06/29/22A03859/sg</t>
  </si>
  <si>
    <t>Ulteriori misure urgenti per l'attuazione del Piano nazionale di ripresa e resilienza (PNRR)</t>
  </si>
  <si>
    <t>APPROVAZIONE DELLA SCHEDA DI PROGETTO BANDIERA PER LA VALLE D'AOSTA "POTENZIAMENTO DELLA CAPACITÀ DIGITALE DELLA PUBBLICAAMMINISTRAZIONE REGIONALE" NELL'AMBITO DEL PIANO NAZIONALE DI RIPRESA E RESILIENZA (PNRR).</t>
  </si>
  <si>
    <t>APPROVAZIONE DELLO SCHEMA PROTOCOLLO DI INTESA TRA IL MINISTRO PER GLI AFFARI REGIONALI E LE AUTONOMIE, IL MINISTRO PER L'INNOVAZIONE TECNOLOGICA E LA TRANSIZIONE DIGITALE E LA REGIONE AUTONOMA VALLE D'AOSTA/VALL ÉE D'AOSTE AVENTE A OGGETTO LA COLLABORAZIONE PER LA REALIZZAZIONE DEL PROGETTO BANDIERA "POTENZIAMENTO DELLA CAPACITÀ DIGITALE DELLA PUBBLICA AMMINISTRAZIONE REGIONALE" AI SENSI DELL'ART. 33, COMMA 3, LETTERA B) DEL D.LGS. 152/2021</t>
  </si>
  <si>
    <t>DETERMINA A CONTRARRE E CONTESTUALE AFFIDO, AI SENSI DELL’ART. 1 COMMA 2 LETT. A) DEL DECRETO LEGGE 76/2020, CONVERTITO, CON MODIFICAZIONI, DALLA LEGGE 120/2020, DELLA FORNITURA E POSA DI DUE BANDIERE PER IL PARCO ARCHEOLOGICO E MUSEO DELL’AREA MEGALITICA DI SAINT-MARTIN-DE-CORLEANS E DI UNA BANDIERA PER IL MUSEO ARCHEOLOGICO REGIONALE (M.A.R.) ALLA DITTA EMMEKAPPA GRAFICA DI MARIKA CANTELE DI AOSTA IMPEGNO DI SPESA. CIG Z6C30FE61E</t>
  </si>
  <si>
    <t>DETERMINA A CONTRARRE E CONTESTUALE AFFIDO, AI SENSI DELL’ART. 1 COMMA 2 LETT. A) DEL DECRETO LEGGE 76/2020, CONVERTITO, CON MODIFICAZIONI, DALLA LEGGE 120/2020, DELLA FORNITURA DI UN KIT PER IL FISSAGGIO DELLA BANDIERA PER IL MUSEO ARCHEOLOGICO REGIONALE (M.A.R.) ALLA DITTA EMMEKAPPA GRAFICA DI MARIKA CANTELE DI AOSTA IMPEGNO DI SPESA.</t>
  </si>
  <si>
    <t>APPROVAZIONE DELL’ACQUISIZIONE DEL SERVIZIO DI DIGITALIZZAZIONE (CUI S80002270074202300277), NELL’AMBITO DEL PROGETTO BANDIERA A.1.3 “POTENZIAMENTO DELLA CAPACITÀ DIGITALE DELLA PUBBLICA AMMINISTRAZIONE REGIONALE A VALERE SUL PIANO NAZIONALE COMPLEMENTARE (PNC)" E CONTESTUALE APPROVAZIONE DELLE MODALITÀ DI GESTIONE E CONTROLLO DEL PROGETTO. PRENOTAZIONE DI SPESA.</t>
  </si>
  <si>
    <t>APPROVAZIONE, AI SENSI DEGLI ARTICOLI 9 E 10 DEL DECRETO LEGGE 77/2021 CONVERTITO CON MODIFICAZIONI DALLA LEGGE 108/2021 E DELL’ARTICOLO 7 DELLA L.R. 25/2022, DELL’AFFIDAMENTO DIRETTO E DELLA CONVENZIONE CON LA SOCIETÀ IN HOUSE IN.VA S.P.A., CON SEDE IN BRISSOGNE, PER L’ATTUAZIONE DEL PROGETTO BANDIERA “POTENZIAMENTO DELLA CAPACITA DIGITALE DELLA PUBBLICA AMMINISTRAZIONE REGIONALE” A VALERE SUL PNC, FINO AL 31.12.2025. IMPEGNO DI SPESA E ACCERTAMENTO DI ENTRATA.</t>
  </si>
  <si>
    <t>Produzione di idrogeno in aree industriali dismesse</t>
  </si>
  <si>
    <t>B63D23000270006 - B53D23000460006</t>
  </si>
  <si>
    <t>amte.UDCM.registro ufficiale.U.0027509.15-12-2021</t>
  </si>
  <si>
    <t>15 /12/2021</t>
  </si>
  <si>
    <t>https://www.mite.gov.it/sites/default/files/archivio/bandi/AECE/2021_12_15_Avviso_pubblico_PNRR_M2C2_Investimento_3.1.pdf</t>
  </si>
  <si>
    <t>G.U. n. 21 del 27 gennaio 2022</t>
  </si>
  <si>
    <t>INVITO ALLE REGIONI/PROVINCE AUTONOME A MANIFESTARE L’INTERESSE PER LA SELEZIONE DI PROPOSTE VOLTE ALLA REALIZZAZIONE DI SITI DI PRODUZIONE DI IDROGENO VERDE IN AREE INDUSTRIALI DISMESSE, DA FINANZIARE NELL’AMBITO DEL PIANO NAZIONALE DI RIPRESA E RESILIENZA (PNRR), MISSIONE 2 “RIVOLUZIONE VERDE E TRANSIZIONE ECOLOGICA”, COMPONENTE 2 “ENERGIA RINNOVABILE, IDROGENO, RETE E MOBILITÀ SOSTENIBILE”, INVESTIMENTO 3.1, FINANZIATO DALL’UNIONE EUROPEA – NEXTGENERATIONEU</t>
  </si>
  <si>
    <t>PI005878-22</t>
  </si>
  <si>
    <t>09/03/2022</t>
  </si>
  <si>
    <t>https://place-vda.aflink.it/portale/index.php/bandi?getdettaglio=yes&amp;bando=108746&amp;tipobando=Avviso&amp;RicQ=NO&amp;VisQ=SI&amp;tipoDoc=BANDO_GARA_PORTALE&amp;xslt=XSLT_BANDO_GARA_PORTALE&amp;scadenzaBando=2022-04-08T20:00:00&amp;jk=</t>
  </si>
  <si>
    <t>AVVISO ESPLORATIVO DI MANIFESTAZIONE D’INTERESSE FINALIZZATO ALL’INDIVIDUAZIONE DELLE FIGURE PROFESSIONALI DA INCARICARE PER LA COSTITUZIONE DELLA COMMISSIONE INDIPENDENTE DI ESPERTI PER LA VALUTAZIONE TECNICA ED ECONOMICA DEI PROGETTI DI INVESTIMENTO PER LA REALIZZAZIONE DI SITI DI PRODUZIONE DI IDROGENO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t>
  </si>
  <si>
    <t>n. 1571 in data 21/03/2023</t>
  </si>
  <si>
    <t>21/03/2023</t>
  </si>
  <si>
    <t>APPROVAZIONE DELLA GRADUATORIA DI CUI ALL’ARTICOLO 13 DELL’AVVISO PUBBLICO APPROVATO CON P.D. 8362/2022, RELATIVA ALLE DOMANDE DI AGEVOLAZIONE DA FINANZIARE PER LA REALIZZAZIONE DI IMPIANTI DI PRODUZIONE DI
IDROGENO RINNOVABILE IN AREE INDUSTRIALI DISMESSE, NELL’AMBITO DEL PIANO NAZIONALE DI RIPRESA E RESILIENZA (PNRR), INVESTIMENTO 3.1 “PRODUZIONE IN AREE INDUSTRIALI DISMESSE”, FINANZIATO DALL’UNIONE EUROPEA – NEXT GENERATION EU</t>
  </si>
  <si>
    <t>Approvazione graduatoria progetti ammissibili</t>
  </si>
  <si>
    <t>n. 978 in data 21/02/2023</t>
  </si>
  <si>
    <t>21/02/2023</t>
  </si>
  <si>
    <t>atto non pubblicabile</t>
  </si>
  <si>
    <t>NOMINA DELLA COMMISSIONE DI VALUTAZIONE DI CUI ALL’ART. 11, COMMA 1, DELL’AVVISO PUBBLICO APPROVATO
CON PROVVEDIMENTO DIRIGENZIALE N. 8362/2022, FINALIZZATO ALLA SELEZIONE DI PROPOSTE PROGETTUALI
VOLTE ALLA REALIZZAZIONE DI IMPIANTI DI PRODUZIONE DI IDROGENO RINNOVABILE IN AREE INDUSTRIALI DISMESSE, DA
FINANZIARE NELL’AMBITO DEL PIANO NAZIONALE DI RIPRESA E RESILIENZA (PNRR) - CUP: B64F22005600002 - IMPEGNO DI
SPESA</t>
  </si>
  <si>
    <t>deliberazione della Giunta regionale</t>
  </si>
  <si>
    <t>n. 45 del 23/01/2023</t>
  </si>
  <si>
    <t>23/01/2023</t>
  </si>
  <si>
    <t>https://www.regione.vda.it/energia/pnrridrogenorinnovabile_i.aspx</t>
  </si>
  <si>
    <t>APPROVAZIONE DELLO SCHEMA DI ACCORDO DI COOPERAZIONE ISTITUZIONALE TRA IL MINISTERO DELL’AMBIENTE E DELLA SICUREZZA ENERGETICA E LA REGIONE AUTONOMA VALLE D’AOSTA/VALLEÉ D’AOSTE PER L’ATTUAZIONE DELLA MISURA
M2C2-INVESTIMENTO 3.1 “PRODUZIONE DI IDROGENO IN AREE INDUSTRIALI DISMESSE”
PREVISTA DAL PIANO NAZIONALE DI RIPRESA E RESILIENZA</t>
  </si>
  <si>
    <t>Approvazione dell'Accordo di cooperazione istituzionale
tra il Ministero dell’ambiente e della sicurezza energetica e la Regione</t>
  </si>
  <si>
    <t>n. 8362 in data 29/12/2022</t>
  </si>
  <si>
    <t>29/12/2022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</si>
  <si>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AVVISO PUBBLICO DI CUI ALLA DGR N.1649 DEL 28/12/2022</t>
  </si>
  <si>
    <t xml:space="preserve">Approvazione dell'avviso pubblico </t>
  </si>
  <si>
    <t>n. 1649 del 28/12/2022</t>
  </si>
  <si>
    <t>28/12/2022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</si>
  <si>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SCHEMA AVVISO PUBBLICO E DETERMINAZIONI</t>
  </si>
  <si>
    <t>Approvazione dello schema di avviso pubblico</t>
  </si>
  <si>
    <t>Decreto direttoriale</t>
  </si>
  <si>
    <t xml:space="preserve"> decreto direttoriale 23/12/2022 (0000427)</t>
  </si>
  <si>
    <t>23/12/2022</t>
  </si>
  <si>
    <t>https://www.mase.gov.it/bandi/investimento-3-1-produzione-di-idrogeno-aree-industriali-dismesse-hydrogen-valleys</t>
  </si>
  <si>
    <t>DECRETO DI ATTUAZIONE DELL’ARTICOLO 7, COMMA 2, DEL DECRETO DEL MINISTRO DELLA TRANSIZIONE ECOLOGICA 21 OTTOBRE 2022, N. 463, FINALIZZATO ALLA SELEZIONE DI PROPOSTE PROGETTUALI VOLTE ALLA REALIZZAZIONE DI SITI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 FINANZIATO DALL’UNIONE EUROPEA – NEXT GENERATION EU</t>
  </si>
  <si>
    <t>approvazione del bando
tipo e delle relative appendici</t>
  </si>
  <si>
    <t>n. 3809 in data 28/06/2023</t>
  </si>
  <si>
    <t>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</si>
  <si>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COGNE ACCIAI SPECIALI S.P.A. (CAR: 25916; CUP:
B63D23000270006)</t>
  </si>
  <si>
    <t>Approvazione della concessione del finanziamento alla CAS s.p.a.</t>
  </si>
  <si>
    <t>n. 3810 in data 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</si>
  <si>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C.V.A. S.P.A. E DELLA C.V.A. EOS S.R.L. (CAR: 25916;
CUP: B53D23000460006)</t>
  </si>
  <si>
    <t>Approvazione della concessione del finanziamento alla CVA s.p.a. e alla CVA EOS s.r.l.</t>
  </si>
  <si>
    <t>Promozione rinnovabili per le comunità energetiche e l’autoconsumo</t>
  </si>
  <si>
    <t>Investimento 3.1: Produzione in aree industriali dismesse</t>
  </si>
  <si>
    <t>Struttura Sviluppo energetico sostenibile</t>
  </si>
  <si>
    <t>Investimento 1.2 - promozione rinnovabili per le comunità energetiche e l’autoconsumo</t>
  </si>
  <si>
    <t xml:space="preserve">M2C2 </t>
  </si>
  <si>
    <t>M5C3 INTERVENTI SPECIALI PER LA COESIONE TERRITORIALE</t>
  </si>
  <si>
    <t>Investimento 1: Strategia nazionale per le aree interne</t>
  </si>
  <si>
    <t>Struttura Viabilità e opere stradali</t>
  </si>
  <si>
    <t>Area Bassa Valle: Lavori di manutenzione straordinaria al KM 29+200 della SR .45 della Valle d'Ayas</t>
  </si>
  <si>
    <t>B17H22001030002</t>
  </si>
  <si>
    <t xml:space="preserve">Decreto ministeriale </t>
  </si>
  <si>
    <t>https://www.gazzettaufficiale.it/eli/id/2021/12/06/21A07136/sg</t>
  </si>
  <si>
    <t>Ripartizione e utilizzo dei fondi per la messa in sicurezza e manutenzione straordinaria della rete viaria per l'accessibilita' delle aree interne</t>
  </si>
  <si>
    <t>Approvazione dei "Piani di intervento" relativi ai finanziamenti per il miglioramento dell'accessibilità e della sicurezza delle strade nelle "Aree interne bassa valle e Grand-Paradis" previsti dal piano nazionale per gli investimenti complementari al Piano Nazionale di Ripresa e Resilienza (PNC)</t>
  </si>
  <si>
    <t>ATTO DI DETERMINA A CONTRARRE E CONTESTUALE AFFIDAMENTO DIRETTO, AI SENSI DELL’ART. 1, COMMA 2, LETTERA A) DEL D.L. 76/2020, ALL’ING. MASSIMO BLANC DI AOSTA (P.IVA 01117540078), DEL SERVIZIO DI PROGETTAZIONE ESECUTIVA (FASE UNICA), DIREZIONE DEI LAVORI E COORDINAMENTO DELLA SICUREZZA IN FASE DI PROGETTAZIONE ED ESECUZIONE RELATIVAMENTE AI LAVORI DI MANUTENZIONE STRAORDINARIA SULLA S.R. N. 45 DELLA VAL D’AYAS AL KM 29+000, IN COMUNE DI AYAS (ST25G002022; CIG ZE734DB6B3; CUP B12C22000020002). IMPEGNO DI SPESA.</t>
  </si>
  <si>
    <t>ATTO DI DETERMINA A CONTRARRE E CONTESTUALE AFFIDAMENTO DIRETTO, AI SENSI DELL’ART. 1, COMMA 2, LETTERA A) DEL D.L. 76/2020, ALLA GEOL. ELENA LEVERA DI PONTBOSET (P.IVA 01070140072), DEL SERVIZIO DI REDAZIONE DI RELAZIONE GEOLOGICA RELATIVO AI LAVORI DI MANUTENZIONE STRAORDINARIA SULLA S.R. N. 45 DELLA VAL D’AYAS AL KM 29+000, IN COMUNE DI AYAS (ST25G002022; CIG ZD334DB731; CUP B12C22000030002). IMPEGNO DI SPESA</t>
  </si>
  <si>
    <t>ATTO DI DETERMINA A CONTRARRE MEDIANTE AFFIDO DIRETTO AI SENSI DELL’ART. 1, COMMA 2, LETT. A) DEL D.L N. 76/2020 E CONTESTUALE APPROVAZIONE DEL PROGETTO ESECUTIVO (FASE UNICA) DEI LAVORI DI MANUTENZIONE STRAORDINARIA AL KM 29+200 DELLA S.R. N. 45 DELLA VAL D’AYAS, IN COMUNE DI AYAS (ST32S002022 - CUP B17H22001030002) FINANZIATI CON PNC 2021-2026. PRENOTAZIONE E IMPEGNO DI SPESA</t>
  </si>
  <si>
    <t>01/082022</t>
  </si>
  <si>
    <t>AFFIDAMENTO, AI SENSI DEL DLGS 76/2020, ALL’OPERATORE ECONOMICO SOCIETÀ EVANÇON S.R.L. CON SEDE IN CHALLAND-SAINT-VICTOR, DELL’ESECUZIONE DEI LAVORI DI MANUTENZIONE STRAORDINARIA AL KM 29+200 DELLA S.R. N. 45 DELLA VAL D’AYAS, IN COMUNE DI AYAS (ST32S002022 – CIG 932543151B - CUP B17H22001030002) FINANZIATI CON PNC 2021-2026. IMPEGNO DI SPE-SA.</t>
  </si>
  <si>
    <t>ATTO DI DETERMINA A CONTRARRE E CONTESTUALE AFFIDAMENTO, AI SENSI DELL’ART. 1, COMMA 2, LETTERA A) DEL D.L. 76/2020, ALL’ING. MARCO GASPARD DI CHALLAND-SAINT-ANSELME (P.IVA 01155880071), DEL SERVIZIO DI COLLAUDO STATICO DEI LAVORI DI MANUTENZIONE STRAORDINARIA AL KM 29+200 DELLA S.R. N. 45 DELLA VAL D’AYAS, IN COMUNE DI AYAS (ST32S002022; CIG Z973799AE1; CUP B19J22002100001) FINANZIATI CON PNC 2021-2026. IMPEGNO DI SPESA.</t>
  </si>
  <si>
    <t>APPROVAZIONE DEL CERTIFICATO DI REGOLARE ESECUZIONE, AI SENSI DELL’ART. 102 DEL D.LGS. 50/2016, AI FINI DEL PAGAMENTO DEL RESIDUO CREDITO E SVINCOLO CAUZIONE DEFINITIVA DEI LAVORI DI MANUTENZIONE STRAORDINARA SULLA SR 45 DELLA VAL D’AYAS AL KM 29+200 IN COMUNE DI AYAS , AFFIDATI ALL’IMPRESA EVANCON SRL DI CHALLAND-ST-VICTOR CON P.D. 4458 DEL 1 AGOSTO 2022, FINANZIATI CON PNC 2021-2026.- CIG 932543151B- CUP B17H22001030002-ST32S002022</t>
  </si>
  <si>
    <t>Area Grand paradis: Lavori di manutenzione straordinaria di manufatti stradali lungo la S.R. n. 23 e la S.R. n. 24</t>
  </si>
  <si>
    <t>B87H22001580001</t>
  </si>
  <si>
    <t>//consultazionepd.regione.vda.it/amministrazione/atti/default_i.aspx</t>
  </si>
  <si>
    <t>AFFIDAMENTO, AI SENSI DEL DL 76/2020, ALL’ING. THIERRY MASSIMO ROSSET CON STUDIO TECNICO IN AOSTA DEL SERVIZIO DI PROGETTAZIONE, DIREZIONE LAVORI NONCHE' COORDINAMENTO DELLA SICUREZZA IN FASE DI PROGETTAZIONE ED ESECUZIONE RELATIVAMENTE AI LAVORI DI MANUTENZIONE STRAORDINARIA DI MANUFATTI STRADALI  LUNGO LA S.R. N. 23 E LA S.R. N. 24 - CUP B82C23000830002 – CIG 9848257EC2   - ST34S002023 FINANZIATI CON PNC 2021-2026. IMPEGNO DI SPESA.</t>
  </si>
  <si>
    <t>Area Bassa Valle: Lavori di risanamento del viadotto al km 8+919 della S.R. n. 2 in Comune di Pont Boset</t>
  </si>
  <si>
    <t>B87H22001600001</t>
  </si>
  <si>
    <t>AFFIDAMENTO, AI SENSI DEL DL 76/2020, ALL’ING. DANIELE MONAYA DI AOSTA DEL SERVIZIO DI PROGETTAZIONE ESECUTIVA (FASE UNICA), DIREZIONE LAVORI NONCHÉ COORDINAMENTO DELLA SICUREZZA RELATIVAMENTE AI LAVORI DI RISANAMENTO DEL VIADOTTO AL KM 8+949 DELLA S.R. N. 2 DI CHAMPORCHER – CIG 9477716AA8 - CUP B89J22003380001 - ST28S02022 FINANZIATI CON PNC 2021-2026. IMPEGNO DI SPESA</t>
  </si>
  <si>
    <t>APPROVAZIONE, AI SENSI DELL’ARTICOLO 23 DEL D.LGS 50/2016, DEL PROGETTO ESECUTIVO (FASE UNICA), DEI LAVORI DI RISANAMENTO DEL VIADOTTO AL KM 8+919 DELLA S.R. N. 2 DI CHAMPORCHER IN COMUNE DI PONTBOSET (CUP: B87H22001600001 – CODICE INTERVENTO ST28S002022 - FINANZIATI CON PNC 2021-2026). PRENOTAZIONI DI SPESA.</t>
  </si>
  <si>
    <t>DECISIONE DI CONTRARRE PER L'ESECUZIONE DEI LAVORI DI RISANAMENTO DEL VIADOTTO AL KM 8+919 DELLA S.R. N. 2 IN COMUNE DI PONTBOSET MEDIANTE PROCEDURA NEGOZIATA SENZA BANDO AI SENSI DELL'ART . 50 DEL D.LGS.  36/2023. CUP B87H22001600001</t>
  </si>
  <si>
    <t>Area Bassa Valle: Lavori di manutenzione straordinaria S.R. n. 33 del Col di Joux</t>
  </si>
  <si>
    <t>B27H22001100001</t>
  </si>
  <si>
    <t>AFFIDAMENTO, AI SENSI DEL DL 76/2020, ALL’ING. OSCAR GASTONE VAGNEUR CON STUDIO TECNICO IN AOSTA DEL SERVIZIO DI PROGETTAZIONE, DIREZIONE LAVORI NONCHÉ COORDINAMENTO DELLA SICUREZZA IN FASE DI PROGETTAZIONE ED ESECUZIONE RELATIVAMENTE AI LAVORI DI MANUTENZIONE STRAORDINARIA S.R. N. 33 DEL COL DI JOUX ST32S002023 CUP B52C23000350001 – CIG 972732280C, FINANZIATI CON PNC 2021-2026. IMPEGNO DI SPESA.</t>
  </si>
  <si>
    <t>https://consultazionepd.regione.vda.it/amministrazione/atti/documento.aspx?vis=vis&amp;tipo=d&amp;id=128757</t>
  </si>
  <si>
    <t xml:space="preserve">PRESA D'ATTO DELL'INTERVENTO DENOMINATO LAVORI DI MANUTENZIONE STRAORDINARIA S.R. N. 33 DEL COL DI JOUX ST32S002023- CUP B27H22001100001, FINANZIATI CON PNC 2021-2026- INSERITO NEL PROGRAMMA REGIONALE DEI LAVORI PUBBLICI PER IL TRIENNIO 2023/2025. PRENOTAZIONE DI SPESA. </t>
  </si>
  <si>
    <t>Area Bassa Valle: Lavori di manutenzione straordinaria lungo la S.R. n. 45 della Val d'Ayas</t>
  </si>
  <si>
    <t>B17H22001020001</t>
  </si>
  <si>
    <t>AFFIDAMENTO, AI SENSI DEL DL 76/2020, ALL’ING. MANUEL LAVOYER CON STUDIO TECNICO IN PONTEY DEL SERVIZIO DI PROGETTAZIONE, DIREZIONE LAVORI NONCHÉ COORDINAMENTO DELLA SICUREZZA IN FASE DI PROGETTAZIONE ED ESECUZIONE RELATIVAMENTE AI LAVORI DI MANUTENZIONE STRAORDINARIA LUNGO LA S.R. N. 45 DELLA VAL D’AYAS ST33S0023 CUP B92C23000240001 – CIG 972787613B. FINANZIATI CON PNC 2021-2026. IMPEGNO DI SPESA.</t>
  </si>
  <si>
    <t>Area Bassa Valle: Lavori di manutenzione straordinaria lungo la S.R. n. 44 della Valle del Lys</t>
  </si>
  <si>
    <t>B97H22001750001</t>
  </si>
  <si>
    <t>AFFIDAMENTO, AI SENSI DEL DL 76/2020, ALL’ING. GIANPIERO LANTERI CON STUDIO TECNICO IN AOSTA DEL SERVIZIO DI PROGETTAZIONE, DIREZIONE LAVORI NONCHÉ COORDINAMENTO DELLA SICUREZZA IN FASE DI PROGETTAZIONE ED ESECUZIONE RELATIVAMENTE AI LAVORI DI MANUTENZIONE STRAORDINARIA LUNGO LA S.R. N. 44 DELLA VALLE DEL LYS ST40S002023 CUP 92C23000280001 – CIG 97425140E4 FINANZIATI CON PNC 2021-2026. IMPEGNO DI SPESA</t>
  </si>
  <si>
    <t>Area Grand paradis: Lavori di adeguamento della S.R. n. 23 della Valsavarenche, dal KM 13+710 al KM 13+890, località Reverse, nel comune di Valsavarenche</t>
  </si>
  <si>
    <t>B17H21005900002</t>
  </si>
  <si>
    <t>AFFIDAMENTO, AI SENSI DEL DLGS 76/2020 CONVERTITO, CON MODIFICAZIONI, DALLA LEGGE 120/2020, ALL’OPERATORE ECONOMICO SPORT FLASSIN DI PAVIN FRANCA E C. S.A.S. (P.IVA 00543940076) DEI LAVORI DI ADEGUAMENTO DELLA S.R. N. 23 DELLA VALSAVARENCHE, DAL KM. 13+710 AL KM. 13+890, IN LOCALITA’ REVERSE, NEL COMUNE DI VALSAVARENCHE (CIG: 89922027D5 - CUP: B17H21005900002) – (CODICE INTERVENTO ST30S02022) FINANZIATI CON PNC 2021-2026. IMPEGNO DI SPESA.</t>
  </si>
  <si>
    <t>APPROVAZIONE DEL CERTIFICATO DI REGOLARE ESECUZIONE, AI SENSI DELL’ART. 102 DEL D.LGS. 50/2016, AI FINI DEL PAGAMENTO DEL RESIDUO CREDITO E SVINCOLO CAUZIONE DEFINITIVA DEI LAVORI DI ADEGUAMENTO DELLA S.R. N. 23 DELLA VALSAVARENCHE, DAL KM. 13+710 AL KM. 13+890, IN LOCALITA’ REVERSE, NEL COMUNE DI VALSAVARENCHE (CIG: 89922027D5 - CUP: B17H21005900002) – (CODICE INTERVENTO ST30S02022) FINANZIATI CON PNC 2021-2026, SPORT FLASSIN DI PAVIN FRANCA E C. S.A.S. (P.IVA 00543940076) CON P.D. 4473 DEL 02-08-2022.</t>
  </si>
  <si>
    <t>Area Grand paradis: Lavori di manutenzione straordinaria lungo la S.R. 24 di Rhemes</t>
  </si>
  <si>
    <t>B97H21008010002</t>
  </si>
  <si>
    <t>APPROVAZIONE DEL PROGETTO ESECUTIVO (FASE UNICA) E CONTESTUALE AFFIDAMENTO, AI SENSI DEL DL. N. 76/2020 CONVERTITO, CON MODIFICAZIONI, DALLA LEGGE 120/2020, ALL’OPERATORE ECONOMICO EDIL EURO 2000 S.R.L. (P.IVA 00662860071) DEI LAVORI DI MANUTENZIONE STRAORDINARIA LUNGO LA S.R. 24 DI RHEMES, FINANZIATI CON PNC 2021-2026 (CIG: 9267527D34 - CUP: B97H21008010002) – (CODICE INTERVENTO: ST31S02022). PRENOTAZIONE E IMPEGNO DI SPESA.</t>
  </si>
  <si>
    <t>APPROVAZIONE DEL CERTIFICATO DI REGOLARE ESECUZIONE, AI SENSI DELL’ART. 102 DEL D.LGS. 50/2016, AI FINI DEL PAGAMENTO DEL RESIDUO CREDITO E SVINCOLO CAUZIONE DEFINITIVA DEI LAVORI DI MANUTENZIONE STRAORDINARIA LUNGO LA S.R. 24 DI RHEMES, FINANZIATI CON PNC 2021-2026 (CIG: 9267527D34 - CUP: B97H21008010002) – (CODICE INTERVENTO: ST31S02022), AFFIDATI ALL’IMPRESA EDIL EURO 2000 S.R.L. (P.IVA 00662860071) DI AYMAVILLES CON P.D. 4538 DEL 05-08-2022.</t>
  </si>
  <si>
    <t>Area Grand paradis: Lavori di manutenzione straordinaria lungo le gallerie Montmayeur e Dar della SR 25 della Valgrisenche</t>
  </si>
  <si>
    <t>B87H22001570001</t>
  </si>
  <si>
    <t>AFFIDAMENTO, AI SENSI DEL DL 76/2020, AL P.I. MAURO MICHELE GERBI DI ROISAN DEL SERVIZIO DI PROGETTAZIONE ESECUTIVA (FASE UNICA), DIREZIONE LAVORI NONCHÉ COORDINAMENTO DELLA SICUREZZA RELATIVAMENTE AI LAVORI DI MANUTENZIONE STRAORDINARIA LUNGO LE GALLERIE MONTMAYEUR E DAR DELLA S.R. N. 25 DELLA VALGRISENCHE – CIG 94842781CD - CUP B82C22001250001 - ST29S002022 FINANZIATI CON PNC 2021-2026. IMPEGNO DI SPESA.</t>
  </si>
  <si>
    <t>APPROVAZIONE, AI SENSI DELL’ARTICOLO 23 DEL D.LGS. 50/2016, DEL PROGETTO ESECUTIVO (FASE UNICA), DEI LAVORI DI MANUTENZIONE STRAORDINARIA LUNGO LE GALLERIE MONTMAYEUR E DAR DELLA S.R. N. 25 DELLA VALGRISENCHE (CUP B87H22001570001 - CODICE SILP ST29S002022) FINANZIATI CON IL FONDO COMPLEMENTARE AL PIANO NAZIONALE DI RIPRESA E RESILIENZA 2021-2026. PRENOTAZIONE DI SPESA</t>
  </si>
  <si>
    <t>Area Grand paradis: Lavori di risanamento del viadotto al KM 0+000 della SR n. 23 in Comune di Villeneuve</t>
  </si>
  <si>
    <t>B57H22001620001</t>
  </si>
  <si>
    <t>AFFIDAMENTO, AI SENSI DEL DL 76/2020, AL RTP ING. MASSIMO BLANC – ING. FRANCO BLANC – GEOM. SAMANTHA ROSSI – ING. DANIELE MONAYA – GEOL. MARCO VAGLIASINDI – GEOL. ALAIN CLUSAZ DEL SERVIZIO DI PROGETTAZIONE, DIREZIONE LAVORI NONCHÉ COORDINAMENTO DELLA SICUREZZA IN FASE DI PROGETTAZIONE ED ESECUZIONE RELATIVAMENTE AI LAVORI DI RISANAMENTO DEL VIADOTTO AL KM 0+000 DELLA S.R. N. 23 IN COMUNE DI VILLENEUVE - CUP B52C23000250001 – CIG 9683785030 - ST26S002022 FINANZIATI CON PNC 2021-2026. IMPEGNO DI SPESA</t>
  </si>
  <si>
    <t>Area Bassa Valle: Lavori di manutenzione straordinaria lungo la S.R. 2 di Champorcher</t>
  </si>
  <si>
    <t>B37H21013060002</t>
  </si>
  <si>
    <t>ATTO DI DETERMINA A CONTRARRE MEDIANTE AFFIDO DIRETTO AI SENSI DELL’ART. 1, COMMA 2, LETT. A) DEL D.L N. 76/2020 E CONTESTUALE APPROVAZIONE DEL PROGETTO ESECUTIVO (FASE UNICA) DEI LAVORI DI MANUTENZIONE STRAORDINARIA LUNGO LA S.R. N. 2 DI CHAMPORCHER, (CIG 9262780FDA- CUP B17H22001030002- ST33S002022) FINANZIATI CON PNC 2021-2026. PRENOTAZIONE E IMPEGNO DI SPESA</t>
  </si>
  <si>
    <t>AFFIDAMENTO, AI SENSI DEL DLGS 76/2020, ALL’OPERATORE ECONOMICO CIMO S.R.L. CON SEDE IN VERRES, DELL’ESECUZIONE DEI LAVORI DI MANUTENZIONE STRAORDINARIA LUNGO LA S.R. N. 2 DI CHAMPORCHER (ST33S002022 - CIG 9262780FDA - CUP B17H22001030002) FINANZIATI CON PNC 2021-2026. IMPEGNO DI SPESA.</t>
  </si>
  <si>
    <t>APPROVAZIONE DEL CERTIFICATO DI REGOLARE ESECUZIONE, AI SENSI DELL’ART. 102 DEL D.LGS. 50/2016, AI FINI DEL PAGAMENTO DEL RESIDUO CREDITO E SVINCOLO CAUZIONE DEFINITIVA DEI LAVORI DI MANUTENZIONE STRAORDINARIA LUNGO LA SR 2 DI CHAMPORCHER (CIG 9262780FDA) (CODICE INTERVENTO ST 33S002022), AFFIDATI ALL’IMPRESA CIMO SRL DI VERRES CON P.D. 4459 DEL 1 AGOSTO 2022.</t>
  </si>
  <si>
    <r>
      <rPr>
        <sz val="6.5"/>
        <rFont val="Calibri"/>
        <family val="1"/>
      </rPr>
      <t>Titolo progetto</t>
    </r>
  </si>
  <si>
    <r>
      <rPr>
        <sz val="6.5"/>
        <rFont val="Calibri"/>
        <family val="1"/>
      </rPr>
      <t>Tipologia (Decreto-legge, Legge, Decreto Legislativo, Decreto ministeriale, Decreto interministeriale, Avviso, Gara di appalto, etc.)</t>
    </r>
  </si>
  <si>
    <r>
      <rPr>
        <sz val="6.5"/>
        <rFont val="Calibri"/>
        <family val="1"/>
      </rPr>
      <t>Numero atto</t>
    </r>
  </si>
  <si>
    <r>
      <rPr>
        <sz val="6.5"/>
        <rFont val="Calibri"/>
        <family val="1"/>
      </rPr>
      <t>Data di emissione o adozione dell'atto</t>
    </r>
  </si>
  <si>
    <r>
      <rPr>
        <sz val="6.5"/>
        <rFont val="Calibri"/>
        <family val="1"/>
      </rPr>
      <t>Link ipertestuale al documento</t>
    </r>
  </si>
  <si>
    <r>
      <rPr>
        <sz val="6.5"/>
        <rFont val="Calibri"/>
        <family val="1"/>
      </rPr>
      <t>Data di pubblicazione</t>
    </r>
  </si>
  <si>
    <r>
      <rPr>
        <sz val="6.5"/>
        <rFont val="Calibri"/>
        <family val="1"/>
      </rPr>
      <t>Data di entrata in vigore</t>
    </r>
  </si>
  <si>
    <r>
      <rPr>
        <sz val="6.5"/>
        <rFont val="Calibri"/>
        <family val="1"/>
      </rPr>
      <t>Oggetto delll'atto</t>
    </r>
  </si>
  <si>
    <r>
      <rPr>
        <sz val="6.5"/>
        <rFont val="Calibri"/>
        <family val="1"/>
      </rPr>
      <t>Eventuale documentazione approvata (Programma, Piano, Regolamento, …), con il link ipertestuale al documento</t>
    </r>
  </si>
  <si>
    <r>
      <rPr>
        <sz val="6.5"/>
        <rFont val="Calibri"/>
        <family val="1"/>
      </rPr>
      <t>Decreto ministeriale</t>
    </r>
  </si>
  <si>
    <r>
      <rPr>
        <sz val="6.5"/>
        <rFont val="Calibri"/>
        <family val="1"/>
      </rPr>
      <t>Decreto Ministeriale n.47</t>
    </r>
  </si>
  <si>
    <r>
      <rPr>
        <sz val="7.5"/>
        <color rgb="FF0000FF"/>
        <rFont val="Calibri"/>
        <family val="1"/>
      </rPr>
      <t>https://www.gazzettauffi</t>
    </r>
  </si>
  <si>
    <r>
      <rPr>
        <sz val="6.5"/>
        <rFont val="Calibri"/>
        <family val="1"/>
      </rPr>
      <t>Programmazione nazionale in materia di edilizia scolastica per il triennio 2018-2020.</t>
    </r>
  </si>
  <si>
    <r>
      <rPr>
        <sz val="6.5"/>
        <rFont val="Calibri"/>
        <family val="1"/>
      </rPr>
      <t>Delibera Giunta Regionale</t>
    </r>
  </si>
  <si>
    <r>
      <rPr>
        <sz val="6.5"/>
        <rFont val="Calibri"/>
        <family val="1"/>
      </rPr>
      <t>DGR n. 475</t>
    </r>
  </si>
  <si>
    <r>
      <rPr>
        <sz val="7.5"/>
        <color rgb="FF0000FF"/>
        <rFont val="Calibri"/>
        <family val="1"/>
      </rPr>
      <t>https://www.regione.vda</t>
    </r>
  </si>
  <si>
    <r>
      <rPr>
        <sz val="6.5"/>
        <rFont val="Calibri"/>
        <family val="1"/>
      </rPr>
      <t xml:space="preserve">Approvazione dei criteri per la formazione del piano regionale triennale di interventi di edilizia scolastica da inserire nella programmazione unica nazionale 2018-2020, di cui al decreto del ministro dell'economia e delle finanze, di concerto con il Ministro dell'istruzione, dell'universita' e della ricerca e il Ministro delle infrastrutture e dei trasporti
</t>
    </r>
    <r>
      <rPr>
        <sz val="6.5"/>
        <rFont val="Calibri"/>
        <family val="1"/>
      </rPr>
      <t>n. 47 del 3 gennaio 2018</t>
    </r>
  </si>
  <si>
    <r>
      <rPr>
        <sz val="6.5"/>
        <rFont val="Calibri"/>
        <family val="1"/>
      </rPr>
      <t>DGR n. 939</t>
    </r>
  </si>
  <si>
    <r>
      <rPr>
        <sz val="6.5"/>
        <rFont val="Calibri"/>
        <family val="1"/>
      </rPr>
      <t>Approvazione ai sensi dell'art. 10 del DL 104/2013 e del Decreto Interministeriale mef-miur- mit n. 47 del 03/01/2018 del piano regionale di interventi di edilizia scolastica per il triennio 2018/2020.</t>
    </r>
  </si>
  <si>
    <r>
      <rPr>
        <sz val="6.5"/>
        <rFont val="Calibri"/>
        <family val="1"/>
      </rPr>
      <t>Provvedimento dirigenziale</t>
    </r>
  </si>
  <si>
    <r>
      <rPr>
        <sz val="6.5"/>
        <rFont val="Calibri"/>
        <family val="1"/>
      </rPr>
      <t>PD n. 7108</t>
    </r>
  </si>
  <si>
    <r>
      <rPr>
        <sz val="6.5"/>
        <rFont val="Calibri"/>
        <family val="1"/>
      </rPr>
      <t>Determina a contrarre per l’acquisizione del servizio di redazione dei progetti di fattibilità tecnica ed economica, definitivo ed esecutivo, coordinamento della sicurezza in fase di progettazione dei lavori di ampliamento dell’ala ovest dell’edificio scolastico sito in via Chavanne in Aosta, e verifica sismica dell’intero edificio mediante procedura aperta, ai sensi del combinato disposto dell’art. 157, comma 2 e dell’art. 60 del d.lgs 50/2016. impegno e prenotazione di spesa. (CUP: B66B19000400002; CIG: 8060507CCA).</t>
    </r>
  </si>
  <si>
    <r>
      <rPr>
        <sz val="6.5"/>
        <rFont val="Calibri"/>
        <family val="1"/>
      </rPr>
      <t>PD n. 2168</t>
    </r>
  </si>
  <si>
    <r>
      <rPr>
        <sz val="6.5"/>
        <rFont val="Calibri"/>
        <family val="1"/>
      </rPr>
      <t xml:space="preserve">Aggiudicazione, a seguito di procedura telematica aperta, (art. 60, d.lgs.
</t>
    </r>
    <r>
      <rPr>
        <sz val="6.5"/>
        <rFont val="Calibri"/>
        <family val="1"/>
      </rPr>
      <t xml:space="preserve">50/2016), art. 60, d.lgs. 50/2016), al RTP DGM srl –
</t>
    </r>
    <r>
      <rPr>
        <sz val="6.5"/>
        <rFont val="Calibri"/>
        <family val="1"/>
      </rPr>
      <t xml:space="preserve">arch. Roberto Rosset – Armalam srl – ing. Graziano Francesco Rustico – p.i.
</t>
    </r>
    <r>
      <rPr>
        <sz val="6.5"/>
        <rFont val="Calibri"/>
        <family val="1"/>
      </rPr>
      <t xml:space="preserve">Ernesto Tibaldi – ing. Emil Mario Gorret, (p.i.
</t>
    </r>
    <r>
      <rPr>
        <sz val="6.5"/>
        <rFont val="Calibri"/>
        <family val="1"/>
      </rPr>
      <t>01039250079), dei servizi di progettazione e coordinamento della sicurezza relativi ai lavori di ampliamento ala ovest dell’edificio scolastico sito in via Chavanne, in comune di aosta nonche’ verifica sismica dell’intero edificio oggetto di intervento (CUP: B66B19000400002- CIG: 8060507CCA).</t>
    </r>
  </si>
  <si>
    <r>
      <rPr>
        <sz val="6.5"/>
        <rFont val="Calibri"/>
        <family val="1"/>
      </rPr>
      <t>DGR n. 395</t>
    </r>
  </si>
  <si>
    <r>
      <rPr>
        <sz val="6.5"/>
        <rFont val="Calibri"/>
        <family val="1"/>
      </rPr>
      <t>Approvazione dell’elenco degli interventi della Regione Autonoma Valle d’Aosta da ammettere a finanziamento da parte del ministero dell’istruzione, nell’ambito del piano di interventi di edilizia scolastica, relativo all’annualità 2019 della programmazione unica nazionale 2018-2020.</t>
    </r>
  </si>
  <si>
    <r>
      <rPr>
        <sz val="6.5"/>
        <rFont val="Calibri"/>
        <family val="1"/>
      </rPr>
      <t>PD n. 2843</t>
    </r>
  </si>
  <si>
    <r>
      <rPr>
        <sz val="6.5"/>
        <rFont val="Calibri"/>
        <family val="1"/>
      </rPr>
      <t xml:space="preserve">Presa d’atto dell’avvenuta aggiudicazione, a seguito della gara d’appalto espletata dalla S.U.A., al RT DGM srl – arch. Roberto Rosset – Armalam srl – ing. Graziano Francesco Rustico – p.i. Ernesto Tibaldi – ing. Emil Mario Gorret, dei servizi di progettazione e coordinamento della sicurezza relativi ai lavori di ampliamento ala ovest dell’edificio scolastico sito in via Chavanne, in comune di Aosta nonche’ verifica sismica dell’intero edificio (CUP: B66B19000400002- CIG: 8060507CCA).
</t>
    </r>
    <r>
      <rPr>
        <sz val="6.5"/>
        <rFont val="Calibri"/>
        <family val="1"/>
      </rPr>
      <t>Definizione copertura finanziaria. Impegno di spesa.</t>
    </r>
  </si>
  <si>
    <r>
      <rPr>
        <sz val="6.5"/>
        <rFont val="Calibri"/>
        <family val="1"/>
      </rPr>
      <t>Decreto Ministeriale n. 71</t>
    </r>
  </si>
  <si>
    <r>
      <rPr>
        <sz val="7.5"/>
        <color rgb="FF0000FF"/>
        <rFont val="Calibri"/>
        <family val="1"/>
      </rPr>
      <t>https://www.miur.gov.it/</t>
    </r>
  </si>
  <si>
    <r>
      <rPr>
        <sz val="6.5"/>
        <rFont val="Calibri"/>
        <family val="1"/>
      </rPr>
      <t xml:space="preserve">Finanziamento di un secondo piano di interventi rientranti nella programmazione triennale nazionale in materia di edilizia scolastica 2018-
</t>
    </r>
    <r>
      <rPr>
        <sz val="6.5"/>
        <rFont val="Calibri"/>
        <family val="1"/>
      </rPr>
      <t>2020, nell'ambito dello stanziamento complessivo di Euro 320.000.000</t>
    </r>
  </si>
  <si>
    <r>
      <rPr>
        <sz val="6.5"/>
        <rFont val="Calibri"/>
        <family val="1"/>
      </rPr>
      <t>DGR n. 242</t>
    </r>
  </si>
  <si>
    <r>
      <rPr>
        <sz val="6.5"/>
        <rFont val="Calibri"/>
        <family val="1"/>
      </rPr>
      <t>Approvazione, ai sensi dell'articolo 23 del d.lgs. 50/2016, del progetto di fattibilità tecnica ed economica afferente ai lavori di ampliamento ala ovest dell'edificio scolastico sito in via Chavanne, in comune di Aosta nonché verifica sismica dell'intero edificio (CUP: B66B19000400002).</t>
    </r>
  </si>
  <si>
    <r>
      <rPr>
        <sz val="6.5"/>
        <rFont val="Calibri"/>
        <family val="1"/>
      </rPr>
      <t>DGR n. 375</t>
    </r>
  </si>
  <si>
    <r>
      <rPr>
        <sz val="6.5"/>
        <rFont val="Calibri"/>
        <family val="1"/>
      </rPr>
      <t>Approvazione della proposta d’intesa e della relativa bozza, ai sensi dell’articolo 29 della l.r. 11/1998, tra la Regione e il comune di Aosta per l’ampliamento dell’ala ovest dell’edificio scolastico sito in via Chavanne, in comune di Aosta (CUP: B66B19000400002).</t>
    </r>
  </si>
  <si>
    <r>
      <rPr>
        <sz val="6.5"/>
        <rFont val="Calibri"/>
        <family val="1"/>
      </rPr>
      <t>Decreto Presidente della Regione</t>
    </r>
  </si>
  <si>
    <r>
      <rPr>
        <sz val="6.5"/>
        <rFont val="Calibri"/>
        <family val="1"/>
      </rPr>
      <t>Decreto  n. 378</t>
    </r>
  </si>
  <si>
    <r>
      <rPr>
        <sz val="6.5"/>
        <rFont val="Calibri"/>
        <family val="1"/>
      </rPr>
      <t>Approvazione, ai sensi dell’articolo 29 della l.r. 11/1998 e successive modificazioni ed in esecuzione della d.g.r. n. 375 in data 12 aprile 2021, del progetto definitivo per l’ampliamento dell’ala ovest dell’edificio scolastico sito in via Chavanne nel Comune di AOSTA.</t>
    </r>
  </si>
  <si>
    <r>
      <rPr>
        <sz val="6.5"/>
        <rFont val="Calibri"/>
        <family val="1"/>
      </rPr>
      <t>DGR n. 574</t>
    </r>
  </si>
  <si>
    <r>
      <rPr>
        <sz val="6.5"/>
        <rFont val="Calibri"/>
        <family val="1"/>
      </rPr>
      <t xml:space="preserve">Modifiche al programma regionale dei lavori pubblici per il triennio
</t>
    </r>
    <r>
      <rPr>
        <sz val="6.5"/>
        <rFont val="Calibri"/>
        <family val="1"/>
      </rPr>
      <t>2021/2023 e conseguenti variazioni ai documenti contabili finalizzati all'ampliamento di un edificio scolastico ad Aosta.</t>
    </r>
  </si>
  <si>
    <r>
      <rPr>
        <sz val="6.5"/>
        <rFont val="Calibri"/>
        <family val="1"/>
      </rPr>
      <t>PD n. 4789</t>
    </r>
  </si>
  <si>
    <r>
      <rPr>
        <sz val="6.5"/>
        <rFont val="Calibri"/>
        <family val="1"/>
      </rPr>
      <t xml:space="preserve">Approvazione progetto esecutivo e contestuale determina a contrarre per l'esecuzione dei lavori di ampliamneto ala ovest dell'edificio scolastico sito in Via Chvanne in Comune di Aosta (Cod.
</t>
    </r>
    <r>
      <rPr>
        <sz val="6.5"/>
        <rFont val="Calibri"/>
        <family val="1"/>
      </rPr>
      <t xml:space="preserve">SILP:OE6S02021; CIG:88558720C4; CUP:B66B19000400002).
</t>
    </r>
    <r>
      <rPr>
        <sz val="6.5"/>
        <rFont val="Calibri"/>
        <family val="1"/>
      </rPr>
      <t>Definizione copertura finanziaria. Impegno e prenotazione di spesa. Accertamento di somme.</t>
    </r>
  </si>
  <si>
    <r>
      <rPr>
        <sz val="6.5"/>
        <rFont val="Calibri"/>
        <family val="1"/>
      </rPr>
      <t>PD n. 5366</t>
    </r>
  </si>
  <si>
    <r>
      <rPr>
        <sz val="6.5"/>
        <rFont val="Calibri"/>
        <family val="1"/>
      </rPr>
      <t xml:space="preserve">Aggiudicazione, a seguito di procedura negoziata ai sensi dell’art. 1, comma 2, lett. b) del d.l. n. 76/2020 convertito con modificazioni dalla legge n. 120/2020, all’operatore economico Research Consorzio stabile società consortile a r.l. con sede in Salerno - P.I. 05041951210
</t>
    </r>
    <r>
      <rPr>
        <sz val="6.5"/>
        <rFont val="Calibri"/>
        <family val="1"/>
      </rPr>
      <t xml:space="preserve">(impresa esecutrice: ICAM
</t>
    </r>
    <r>
      <rPr>
        <sz val="6.5"/>
        <rFont val="Calibri"/>
        <family val="1"/>
      </rPr>
      <t xml:space="preserve">s.r.l. con sede in Favara (AG)
</t>
    </r>
    <r>
      <rPr>
        <sz val="6.5"/>
        <rFont val="Calibri"/>
        <family val="1"/>
      </rPr>
      <t xml:space="preserve">- P.I. 02333150841), per
</t>
    </r>
    <r>
      <rPr>
        <sz val="6.5"/>
        <rFont val="Calibri"/>
        <family val="1"/>
      </rPr>
      <t>l’esecuzione dei lavori di ampliamento dell'ala ovest dell'edificio scolastico sito in via Chavanne in comune di Aosta (CIG 88558720C4 – CUP B66B19000400002 - COD. PROGRAMMAZIONE OE06S002021).</t>
    </r>
  </si>
  <si>
    <r>
      <rPr>
        <sz val="6.5"/>
        <rFont val="Calibri"/>
        <family val="1"/>
      </rPr>
      <t>PD n. 7267</t>
    </r>
  </si>
  <si>
    <r>
      <rPr>
        <sz val="6.5"/>
        <rFont val="Calibri"/>
        <family val="1"/>
      </rPr>
      <t xml:space="preserve">Presa d’atto dell’avvenuta aggiudicazione, a seguito di procedura negoziata ai sensi dell’art. 1 comma 2 lett. b) della legge 120/2020 espletata dalla
</t>
    </r>
    <r>
      <rPr>
        <sz val="6.5"/>
        <rFont val="Calibri"/>
        <family val="1"/>
      </rPr>
      <t xml:space="preserve">S.U.A. VDA, all’o.e. Research consorzio stabile società consortile a r.l., con sede in Salerno, lavori di ampliamento ala ovest dell’edificio scolastico sito  in via Chavanne, in comune di Aosta, (CUP: B66B19000400002 – CIG: 88558720C4 – COD. SILP
</t>
    </r>
    <r>
      <rPr>
        <sz val="6.5"/>
        <rFont val="Calibri"/>
        <family val="1"/>
      </rPr>
      <t>OE6S02021). Impegno di spesa e cronoprogramma di esigibilita’.</t>
    </r>
  </si>
  <si>
    <r>
      <rPr>
        <sz val="6.5"/>
        <rFont val="Calibri"/>
        <family val="1"/>
      </rPr>
      <t>PD n. 2005</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</si>
  <si>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Chantal Cretier, con studio in Aosta, del servizio di coordinatore della sicurezza in fase di esecuzione dei lavori di ampliamento dell'ala ovest dell'edificio scolastico sito in via Chavanne in Aosta. (CIG: ZCE358D61B – CUP: B66B19000400002).
</t>
    </r>
    <r>
      <rPr>
        <sz val="6.5"/>
        <rFont val="Calibri"/>
        <family val="1"/>
      </rPr>
      <t>Impegno di spesa.</t>
    </r>
  </si>
  <si>
    <r>
      <rPr>
        <sz val="6.5"/>
        <rFont val="Calibri"/>
        <family val="1"/>
      </rPr>
      <t>PD n. 2041</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</si>
  <si>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Michel Grosjacques dello studio DGM srl società di engineering con sede in Chatillon, del servizio di direzione dei lavori, redazione scia antincendio e accatastamento relativi ai lavori di ampliamento dell'ala ovest dell'edificio scolastico sito in via Chavanne in Aosta. (CIG: 91384832BD – CUP: B66B19000400002).
</t>
    </r>
    <r>
      <rPr>
        <sz val="6.5"/>
        <rFont val="Calibri"/>
        <family val="1"/>
      </rPr>
      <t>Impegno di spesa</t>
    </r>
  </si>
  <si>
    <r>
      <rPr>
        <sz val="6.5"/>
        <rFont val="Calibri"/>
        <family val="1"/>
      </rPr>
      <t>Decreto-legge</t>
    </r>
  </si>
  <si>
    <r>
      <rPr>
        <sz val="6.5"/>
        <rFont val="Calibri"/>
        <family val="1"/>
      </rPr>
      <t>DECRETO-LEGGE n. 36</t>
    </r>
  </si>
  <si>
    <r>
      <rPr>
        <sz val="6.5"/>
        <rFont val="Calibri"/>
        <family val="1"/>
      </rPr>
      <t>Ulteriori misure urgenti per l'attuazione del Piano nazionale di ripresa e resilienza (PNRR)</t>
    </r>
  </si>
  <si>
    <r>
      <rPr>
        <sz val="6.5"/>
        <rFont val="Calibri"/>
        <family val="1"/>
      </rPr>
      <t>PD n. 3993</t>
    </r>
  </si>
  <si>
    <r>
      <rPr>
        <sz val="6.5"/>
        <rFont val="Calibri"/>
        <family val="1"/>
      </rPr>
      <t>Approvazione del recesso dal contratto n. 134 sottoscritto in data 24 febbraio 2022 tra l’amministrazione regionale e l’impresa Research Consorzio Stabile Società Consortile a r.l. di Salerno relativo all’appalto dei lavori di ampliamento dell'ala ovest dell'edificio scolastico sito in via Chavanne in Aosta. (CUP: B66B19000400002 - CIG: 88558720C4)</t>
    </r>
  </si>
  <si>
    <r>
      <rPr>
        <sz val="6.5"/>
        <rFont val="Calibri"/>
        <family val="1"/>
      </rPr>
      <t>PD n. 4321</t>
    </r>
  </si>
  <si>
    <r>
      <rPr>
        <sz val="6.5"/>
        <rFont val="Calibri"/>
        <family val="1"/>
      </rPr>
      <t>Approvazione affido all’a.t.i. Chenevier s.p.a. (codice creditore 08029) - Actis Alesina srl (codice creditore G6963), capogruppo Chenevier s.p.a. con sede in Charvensod, dei lavori di ampliamento dell'ala ovest dell'edificio scolastico sito in via Chavanne in Aosta. modifica del creditore sugli impegni di spesa di cui al PD n. 7267/2021 (CUP: B66B19000400002 - CIG: 88558720C4)</t>
    </r>
  </si>
  <si>
    <r>
      <rPr>
        <sz val="6.5"/>
        <rFont val="Calibri"/>
        <family val="1"/>
      </rPr>
      <t>PD n. 4853</t>
    </r>
  </si>
  <si>
    <r>
      <rPr>
        <sz val="6.5"/>
        <rFont val="Calibri"/>
        <family val="1"/>
      </rPr>
      <t xml:space="preserve">Determina a contrarre e approvazione dell’affido diretto, ai sensi dell’art. 1 comma 2 lett. a) del d.l. 76/2020 convertito con modificazioni in legge n. 120/2020, come modificato dal d.l.77/2021, convertito in l. 108/2021, all’ing.
</t>
    </r>
    <r>
      <rPr>
        <sz val="6.5"/>
        <rFont val="Calibri"/>
        <family val="1"/>
      </rPr>
      <t xml:space="preserve">Davide Maietti facente parte della Faber Ingegneria Associazione Professionale con sede in Aosta, del servizio di collaudo strutturale relativo ai lavori di ampliamento dell'ala ovest dell'edificio scolastico sito in Via Chavanne in Aosta. (CIG: Z6B3768582 – CUP: B66B19000400002).
</t>
    </r>
    <r>
      <rPr>
        <sz val="6.5"/>
        <rFont val="Calibri"/>
        <family val="1"/>
      </rPr>
      <t>Impegno di spesa.</t>
    </r>
  </si>
  <si>
    <r>
      <rPr>
        <sz val="6.5"/>
        <rFont val="Calibri"/>
        <family val="1"/>
      </rPr>
      <t>DGR n. 1412</t>
    </r>
  </si>
  <si>
    <r>
      <rPr>
        <sz val="7.5"/>
        <color rgb="FF0000FF"/>
        <rFont val="Calibri"/>
        <family val="1"/>
      </rPr>
      <t>https://consultazionedeli</t>
    </r>
  </si>
  <si>
    <r>
      <rPr>
        <sz val="6.5"/>
        <rFont val="Calibri"/>
        <family val="1"/>
      </rPr>
      <t>Variazioni al bilancio di previsione della Regione, al documento tecnico di accompagnamento al bilancio e al bilancio finanziario gestionale, per il triennio 2022/2024, per prelievo dal fondo di riserva spese impreviste a copertura di maggiori oneri per aumento prezzi.</t>
    </r>
  </si>
  <si>
    <r>
      <rPr>
        <sz val="6.5"/>
        <rFont val="Calibri"/>
        <family val="1"/>
      </rPr>
      <t>PD n. 8096</t>
    </r>
  </si>
  <si>
    <r>
      <rPr>
        <sz val="7.5"/>
        <color rgb="FF0000FF"/>
        <rFont val="Calibri"/>
        <family val="1"/>
      </rPr>
      <t>https://consultazionepd.</t>
    </r>
  </si>
  <si>
    <r>
      <rPr>
        <sz val="6.5"/>
        <rFont val="Calibri"/>
        <family val="1"/>
      </rPr>
      <t xml:space="preserve">Reintegro delle somme a disposizione nell’ambito dei lavori di ampliamento dell'ala ovest dell'edificio scolastico sito in via Chavanne in Aosta e approvazione dell’integrazione, ai sensi dell’art. 106 comma 1 lettera c) e comma 7 del d.lgs. 50/2016, dei contratti relativi agli incarichi professionali affidati con PPDD nn. 2005/2022 e
</t>
    </r>
    <r>
      <rPr>
        <sz val="6.5"/>
        <rFont val="Calibri"/>
        <family val="1"/>
      </rPr>
      <t xml:space="preserve">2041/2022 a seguito dell’aggiornamento prezzi. (CUP: B66B19000400002 - CIG: 88558720C4).
</t>
    </r>
    <r>
      <rPr>
        <sz val="6.5"/>
        <rFont val="Calibri"/>
        <family val="1"/>
      </rPr>
      <t>Impegno e prenotazione di spesa.</t>
    </r>
  </si>
  <si>
    <r>
      <rPr>
        <sz val="6.5"/>
        <rFont val="Calibri"/>
        <family val="1"/>
      </rPr>
      <t>PD n. 428</t>
    </r>
  </si>
  <si>
    <r>
      <rPr>
        <sz val="6.5"/>
        <rFont val="Calibri"/>
        <family val="1"/>
      </rPr>
      <t xml:space="preserve">Approvazione, ai sensi dell’art. 106, comma 1 lettera c) e comma 7 del d.lgs. 50/2016, dell’atto di sottomissione n. 1 e del verbale concordamento nuovi prezzi della perizia di variante tecnica e suppletiva n. 1 relativa ai lavori di ampliamento dell'ala ovest dell'edificio scolastico sito in via Chavanne in Aosta.
</t>
    </r>
    <r>
      <rPr>
        <sz val="6.5"/>
        <rFont val="Calibri"/>
        <family val="1"/>
      </rPr>
      <t xml:space="preserve">Affidamento all’a.t.i. Chenevier S.p.a. con sede in Charvensod
</t>
    </r>
    <r>
      <rPr>
        <sz val="6.5"/>
        <rFont val="Calibri"/>
        <family val="1"/>
      </rPr>
      <t xml:space="preserve">(mandataria) /Actis Alesina
</t>
    </r>
    <r>
      <rPr>
        <sz val="6.5"/>
        <rFont val="Calibri"/>
        <family val="1"/>
      </rPr>
      <t>s.r.l. con sede in Valtournenche (mandante) e concessione di una proroga. (CUP: B66B19000400002 - CIG: 88558720C4 – COD. SILP OE6S02021).</t>
    </r>
  </si>
  <si>
    <r>
      <rPr>
        <sz val="6.5"/>
        <rFont val="Calibri"/>
        <family val="1"/>
      </rPr>
      <t>PD n. 1955</t>
    </r>
  </si>
  <si>
    <r>
      <rPr>
        <sz val="6.5"/>
        <rFont val="Calibri"/>
        <family val="1"/>
      </rPr>
      <t>APPROVAZIONE DEGLI IMPEGNI DI SPESA RELATIVI ALLA PERIZIA DI VARIANTE TECNICA E SUPPLETIVA N. 1 DEI LAVORI DI AMPLIAMENTO DELL'ALA OVEST DELL'EDIFICIO SCOLASTICO SITO IN VIA CHAVANNE IN AOSTA APPROVATA CON PD 428/2023. (CUP: B66B19000400002 - CIG: 88558720C4 – COD. SILP OE6S02021).</t>
    </r>
  </si>
  <si>
    <r>
      <rPr>
        <sz val="6.5"/>
        <rFont val="Calibri"/>
        <family val="1"/>
      </rPr>
      <t>DGR n. 536</t>
    </r>
  </si>
  <si>
    <r>
      <rPr>
        <sz val="6.5"/>
        <rFont val="Calibri"/>
        <family val="1"/>
      </rPr>
      <t>“variazioni al bilancio di previsione della Regione, al documento tecnico di accompagnamento al bilancio e al bilancio finanziario gestionale, per il triennio 2023/2025, per prelievo dai fondi di riserva spese impreviste a copertura di maggiori oneri per aumento prezzi”,</t>
    </r>
  </si>
  <si>
    <r>
      <rPr>
        <sz val="6.5"/>
        <rFont val="Calibri"/>
        <family val="1"/>
      </rPr>
      <t>PD n. 3114</t>
    </r>
  </si>
  <si>
    <r>
      <rPr>
        <sz val="6.5"/>
        <rFont val="Calibri"/>
        <family val="1"/>
      </rPr>
      <t xml:space="preserve">APPROVAZIONE DELL’INTEGRAZIONE, AI SENSI DELL’ART. 106, COMMA 1 LETTERA C) E COMMA 7 DEL D.LGS. 50/2016, DEL CONTRATTO RELATIVO ALL’INCARICO DI COORDINAMENTO DELLA SICUREZZA IN FASE DI ESECUZIONE DEI LAVORI DI REALIZZAZIONE DELL’AMPLIAMENTO DELL'ALA OVEST DELL'EDIFICIO SCOLASTICO SITO IN VIA CHAVANNE IN AOSTA, AFFIDATO ALL’ING. CHANTAL CRETIER CON STUDIO IN AOSTA, A SEGUITO DELL’APPROVAZIONE DELLA PERIZIA DI VARIANTE N. 01. (CUP: B66B19000400002 - CIG: ZCE358D61B).
</t>
    </r>
    <r>
      <rPr>
        <sz val="6.5"/>
        <rFont val="Calibri"/>
        <family val="1"/>
      </rPr>
      <t>IMPEGNO DI SPESA.</t>
    </r>
  </si>
  <si>
    <r>
      <rPr>
        <sz val="6.5"/>
        <rFont val="Calibri"/>
        <family val="1"/>
      </rPr>
      <t>PD n. 3116</t>
    </r>
  </si>
  <si>
    <r>
      <rPr>
        <sz val="6.5"/>
        <rFont val="Calibri"/>
        <family val="1"/>
      </rPr>
      <t xml:space="preserve">APPROVAZIONE DELL’INTEGRAZIONE, AI SENSI DELL’ART. 106, COMMA 1 LETTERA C) E COMMA 7 DEL D.LGS. 50/2016, DEL CONTRATTO RELATIVO ALL’INCARICO DI DIREZIONE DEI LAVORI, REDAZIONE SCIA ANTINCENDIO E ACCATASTAMENTO DEI LAVORI DI REALIZZAZIONE DELL’AMPLIAMENTO DELL'ALA OVEST DELL'EDIFICIO SCOLASTICO SITO IN VIA CHAVANNE IN AOSTA, AFFIDATO ALL’ING. MICHEL GROSJACQUES DELLO STUDIO DGM S.R.L. CON SEDE IN CHÂTILLON, A SEGUITO DELL’APPROVAZIONE DELLA PERIZIA DI VARIANTE N. 01. (CUP: B66B19000400002 - CIG: 91384832BD).
</t>
    </r>
    <r>
      <rPr>
        <sz val="6.5"/>
        <rFont val="Calibri"/>
        <family val="1"/>
      </rPr>
      <t>IMPEGNO DI SPESA.</t>
    </r>
  </si>
  <si>
    <r>
      <rPr>
        <sz val="6.5"/>
        <rFont val="Calibri"/>
        <family val="1"/>
      </rPr>
      <t>PD n. 3470</t>
    </r>
  </si>
  <si>
    <r>
      <rPr>
        <sz val="6.5"/>
        <rFont val="Calibri"/>
        <family val="1"/>
      </rPr>
      <t xml:space="preserve">REINTEGRO DELLE SOMME A DISPOSIZIONE E IMPEGNO MAGGIORI IMPORTI PER ADEGUAMENTO PREZZI AI SENSI DELL’ART. 26 DEL D.LGS. 50/2022 NELL’AMBITO DEI LAVORI DI AMPLIAMENTO DELL'ALA OVEST DELL'EDIFICIO SCOLASTICO SITO IN VIA CHAVANNE IN AOSTA. (CUP: B66B19000400002 - CIG: 88558720C4 – COD. SILP OE6S02021).
</t>
    </r>
    <r>
      <rPr>
        <sz val="6.5"/>
        <rFont val="Calibri"/>
        <family val="1"/>
      </rPr>
      <t>PRENOTAZIONE E IMPEGNO DI SPESA.</t>
    </r>
  </si>
  <si>
    <r>
      <rPr>
        <sz val="6.5"/>
        <rFont val="Calibri"/>
        <family val="1"/>
      </rPr>
      <t>PD n. 4737</t>
    </r>
  </si>
  <si>
    <r>
      <rPr>
        <sz val="6.5"/>
        <rFont val="Calibri"/>
        <family val="1"/>
      </rPr>
      <t xml:space="preserve">DETERMINA A CONTRARRE E APPROVAZIONE DELL’AFFIDO DIRETTO, AI SENSI DELL’ART. 1 COMMA 2 LETT. A) DEL D.L. 76/2020 CONVERTITO CON MODIFICAZIONI IN LEGGE
</t>
    </r>
    <r>
      <rPr>
        <sz val="6.5"/>
        <rFont val="Calibri"/>
        <family val="1"/>
      </rPr>
      <t>N. 120/2020, COME MODIFICATO DAL D.L.77/2021, CONVERTITO IN L.108/2021, ALL’ING. MIRCO MARCHESINI CON STUDIO IN AOSTA, DEL SERVIZIO DI COLLAUDO TECNICO DEGLI IMPIANTI TECNOLOGICI NELL’AMBITO DEI LAVORI DI AMPLIAMENTO DELL'ALA OVEST DELL'EDIFICIO SCOLASTICO SITO IN VIA CHAVANNE IN AOSTA E RELATIVA APPROVAZIONE DI MODIFICA CIG (CIG: 9999293D9C – CUP: B66B19000400002). IMPEGNO DI SPESA.</t>
    </r>
  </si>
  <si>
    <r>
      <rPr>
        <sz val="6.5"/>
        <rFont val="Calibri"/>
        <family val="1"/>
      </rPr>
      <t>DGR n. 899</t>
    </r>
  </si>
  <si>
    <r>
      <rPr>
        <sz val="6.5"/>
        <rFont val="Calibri"/>
        <family val="1"/>
      </rPr>
      <t>VARIAZIONI AL DOCUMENTO TECNICO DI ACCOMPAGNAMENTO AL BILANCIO E AL BILANCIO FINANZIARIO GESTIONALE DELLA REGIONE PER IL TRIENNIO 2023/2025, PER L’APPLICAZIONE DELLA L.R. 12/2023.</t>
    </r>
  </si>
  <si>
    <r>
      <rPr>
        <sz val="6.5"/>
        <rFont val="Calibri"/>
        <family val="1"/>
      </rPr>
      <t>PD n. 5143</t>
    </r>
  </si>
  <si>
    <r>
      <rPr>
        <sz val="6.5"/>
        <rFont val="Calibri"/>
        <family val="1"/>
      </rPr>
      <t>REINTEGRO DELLE SOMME A DISPOSIZIONE E APPROVAZIONE, AI SENSI ART. 106, C. 1 LETT. C) E C. 7 DEL D.LGS. 50/2016, DELL’ATTO DI SOTTOMISSIONE N. 2 E DEL VERBALE CONCORDAMENTO NUOVI PREZZI DELLA PERIZIA DI VARIANTE TECNICA E SUPPLETIVA N. 2 RELATIVA AI LAVORI DI AMPLIAMENTO DELL'ALA OVEST DELL'EDIFICIO SCOLASTICO SITO IN VIA CHAVANNE IN AOSTA. AFFIDAMENTO ALL’A.T.I. CHENEVIER S.P.A./ACTIS ALESINA S.R.L. CON SEDE IN CHARVENSOD E CONCESSIONE DI UNA PROROGA. (CUP: B66B19000400002 - CIG: 88558720C4 – COD. SILP OE6S02021). IMPEGNO E PRENOTAZIONE DI SPESA</t>
    </r>
  </si>
  <si>
    <r>
      <rPr>
        <sz val="6.5"/>
        <rFont val="Calibri"/>
        <family val="1"/>
      </rPr>
      <t>DGR n. 1247</t>
    </r>
  </si>
  <si>
    <r>
      <rPr>
        <sz val="6.5"/>
        <rFont val="Calibri"/>
        <family val="1"/>
      </rPr>
      <t>VARIAZIONI AL BILANCIO DI PREVISIONE DELLA REGIONE, AL DOCUMENTO TECNICO DI ACCOMPAGNAMENTO AL BILANCIO E AL BILANCIO FINANZIARIO GESTIONALE, PER IL TRIENNIO 2023/2025, PER PRELIEVO DAL FONDO DI RISERVA SPESE IMPREVISTE A COPERTURA DI MAGGIORI ONERI PER AUMENTO PREZZI.</t>
    </r>
  </si>
  <si>
    <t>Approvazione del bando di concorso pubblico, per esami, per l’ammissione di 
complessivi sei medici al corso triennale di formazione specifica  in medicina generale 2023/2026. Prenotazione di spesa.</t>
  </si>
  <si>
    <t>Pubblicato sul sito istituzionale del Ministero della transizione ecologia (data non nota)</t>
  </si>
  <si>
    <t>PRESA D’ATTO DELL’AGGIUDICAZIONE, DI CUI AL P.D. N. 4402/2022, ALL’OPERATORE ECONOMICO CONSORZIO STABILE COSTRUENDO S.R.L. (CONSORZIATA INDICATA: CHACARD S.R.L. - PROGETTISTA INDICATO: ING. MARCO FIOU) PER L’AFFIDAMENTO DELLA PROGETTAZIONE ESECUTIVA E DEI LAVORI DI REALIZZAZIONE DELLE OPERE PARAVALANGHE NEL BACINO DI VEYNES-PEZON NEI COMUNI DI OYACE E VALPELLINE (CIG 92248982A7 – CUP B51B21002520003 - COD. PROGR. AI09S002022). IMPEGNO DI SPESA</t>
  </si>
  <si>
    <t>APPROVAZIONE, AI SENSI DELL’ART. 1, C. 2, LETT. A) DEL D.L. N. 76/2020, CONVERTITO CON MODIFICAZIONI DALLA LEGGE N. 120/2020, DELL’AFFIDAMENTO ALLA TECNO PIEMONTE S.P.A., CON SEDE LEGALE IN ROMAGNANO SESIA (NO) DEL SERVIZIO DI ESECUZIONE DI PROVE DI LABORATORIO ED IN SITO FINALIZZATE AL COLLAUDO STATICO DELLE OPERE DI PROTEZIONE DALLE VALANGHE NELLE LOCALITA’ BALMES-PARCHET (PRE-SAINT-DIDIER), BARDONEY (VALTOURNENCHE), MONT DU PARC (LA-THUILE), VEYNES-PEZON (OYACE E VALPELLINE). CIG Z2B37EA094 – CUP B85E22001570002. IMPEGNO DI SPESA</t>
  </si>
  <si>
    <t>APPROVAZIONE DELLA VARIANTE SUPPLETIVA PER REVISIONE DEI PREZZI, AI SENSI DELL’ART. 26, COMMA 2, DEL D.L. 50/2022, CONVERTITO, CON MODIFICAZIONI, IN LEGGE 91/2022, DEI LAVORI DI REALIZZAZIONE DELLE OPERE PARAVALANGHE NEL BACINO DI VEYNES-PEZON, NEI COMUNI DI OYACE E VALPELLINE, AFFIDATI ALL’OPERATORE ECONOMICO CONSORZIO STABILE COSTRUENDO S.R.L., ED ADEGUAMENTO DELL’ONORARIO DEL DL OPERATIVO E CSE, ING. STEANO BOR. (COD. PROGR.  I09S002022). IMPEGNO DI SPESA</t>
  </si>
  <si>
    <t>Numero atto</t>
  </si>
  <si>
    <t>M1C3 TURISMO E CULTURA 4.0</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</si>
  <si>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COMPONENTI 1 “RETI DI PROSSIMITÀ, STRUTTURE E TELEMEDICINA PER L’ASSISTENZA SANITARIA TERRITORIALE” E 2 “INNOVAZIONE, RICERCA E DIGITALIZZAZIONE DEL SERVIZIO SANITARIO NAZIONALE”, PER CONSENTIRE LA RIPROGRAMMAZIONE DELLE RISORSE SUI CORRETTI ANNI DI ESIGIBILITA'.</t>
  </si>
  <si>
    <t>RIPROGRAMMAZIONE DEI FONDI A DESTINAZIONE VINCOLATA ASSEGNATI DALLO STATO PER IL FINANZAMENTO DELLE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962 IN DATA 29 AGOSTO 2022.</t>
  </si>
  <si>
    <t>RIPROGRAMMAZIONE DEI FONDI A DESTINAZIONE VINCOLATA ASSEGNATI DALLO STATO PER IL FINANZAMENTO DELLE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962 IN DATA 29 AGOSTO 2022.</t>
  </si>
  <si>
    <t>ACCERTAMENTO DELLA SOMMA EROGATA DALL’ISTITUTO SUPERIORE DI SANITA’ (ISS) (COD. DEB. E6967), PER L’ANNO 2023, ALLA REGIONE AUTONOMA VALLE D’AOSTA, A VALERE SUL PIANO NAZIONALE DEGLI INVESTIMENTI COMPLEMENTARI AL PNRR (PNC) - PROGRAMMA "SALUTE, AMBIENTE, BIODIVERSITA' E CLIMA" - INVESTIMENTO 1.1 "RAFFORZAMENTO COMPLESSIVO DELLE STRUTTURE E DEI SERVIZI DI SNPS-SNPA A LIVELLO NAZIONALE, REGIONALE E LOCALE, MIGLIORANDO LE INFRASTRUTTURE, LE CAPACITA' UMANE E TECNOLOGICHE E LA RICERCA APPLICATA" (CUP I83C22000640005).</t>
  </si>
  <si>
    <t>TRASFERIMENTO ALL’AZIENDA USL DELLA VALLE D’AOSTA (COD. CRED. 02824) E ALL’ISTITUTO ISTITUTO ZOOPROFILATTICO SPERIMENTALE DEL PIEMONTE, LIGURIA E VALLE D’AOSTA (COD. CRED. 31493) DELLA PRIMA QUOTA, PER L’ANNO 2023, PREVISTA DALL’ACCORDO OPERATIVO EX ART. 15 DELLA L. N. 241/1990 PER LA REALIZZAZIONE DEI SUBINVESTIMENTI DEL PROGRAMMA “SALUTE, AMBIENTE, BIODIVERSITÀ E CLIMA” (ART. 1, COMMA 2, LETTERA E), PUNTO 1), DEL D.L. 59/2021) - LINEA DI INVESTIMENTO: “RAFFORZAMENTO COMPLESSIVO DELLE STRUTTURE E DEI SERVIZI DI SNPS-SNPA A LIVELLO NAZIONALE, REGIONALE E LOCALE, MIGLIORANDO LE INFRASTRUTTURE, LE CAPACITÀ UMANE E TECNOLOGICHE E LA RICERCA APPLICATA” (CUP I83C22000640005). IMPEGNO DI SPESA.</t>
  </si>
  <si>
    <t>Investimento 3.3: Piano di messa in sicurezza e riqualificazione dell'edilizia scolastica</t>
  </si>
  <si>
    <t>Struttura Programmazione edilizia e logistica scolastica</t>
  </si>
  <si>
    <t>Ampliamento dell'ala ovest dell’edificio scolastico sito in via Chavanne ad Aosta</t>
  </si>
  <si>
    <t>B66B19000400002</t>
  </si>
  <si>
    <t>Righe intestazione</t>
  </si>
  <si>
    <t>Item informazioni per struttura</t>
  </si>
  <si>
    <t>SANITA' SALUTE E POLITICHE SOCIALI
MODIFICA DELL'ACCORDO DI PROGRAMMA TRA LA REGIONE AUTONOMA VALLE D'AOSTA//VALLÉE D'AOSTE, L'AZIENDA PUBBLICA DI SERVIZI ALLA PERSONA MAISON DE REPOS J. B. FESTAZ E L'AZIENDA USL DELLA VALLE D'AOSTA PER L'EDIFICAZIONE DI UN OSPEDALE DI COMUNITÀ, CON RIFERIMENTO ALLE RISORSE PREVISTE DAL PIANO NAZIONALE DI RIPRESA E RESILIENZA (PNRR), MISSIONE 6 SALUTE (M6), COMPONENTE 1 (C1), E NELLO SPECIFICO IN RELAZIONE AL "RAFFORZAMENTO DELL'ASSISTENZA SANITARIA INTERMEDIA E DELLE SUE STRUTTURE (OSPEDALI DI COMUNITÀ)" - (C1.3), APPROVATO CON DGR 767/2022.</t>
  </si>
  <si>
    <t>DECRETO LEGGE</t>
  </si>
  <si>
    <t>DECRETO MINISTERIALE</t>
  </si>
  <si>
    <t>PROVVEDIMENTO DIRIGENZIALE (P.D)</t>
  </si>
  <si>
    <t>Nondisponibile1</t>
  </si>
  <si>
    <t>DELIBERA DI GIUNTA REGIONALE (D.G.R)</t>
  </si>
  <si>
    <t>ACCORDO OPERATIVO</t>
  </si>
  <si>
    <t>B17H21005900002 Conteggio</t>
  </si>
  <si>
    <t>B17H22001020001 Conteggio</t>
  </si>
  <si>
    <t>B17H22001030002 Conteggio</t>
  </si>
  <si>
    <t>B27H22001100001 Conteggio</t>
  </si>
  <si>
    <t>B37H21013060002 Conteggio</t>
  </si>
  <si>
    <t>B57H22001620001 Conteggio</t>
  </si>
  <si>
    <t>B87H22001570001 Conteggio</t>
  </si>
  <si>
    <t>B87H22001580001 Conteggio</t>
  </si>
  <si>
    <t>B87H22001600001 Conteggio</t>
  </si>
  <si>
    <t>B97H21008010002 Conteggio</t>
  </si>
  <si>
    <t>B97H22001750001 Conteggio</t>
  </si>
  <si>
    <t>I83C22000640005 Conteggio</t>
  </si>
  <si>
    <t>C62C21002010001 Conteggio</t>
  </si>
  <si>
    <t>Nondisponibile1 Conteggio</t>
  </si>
  <si>
    <t>B27H22000740006 Conteggio</t>
  </si>
  <si>
    <t>B57H22000970006 Conteggio</t>
  </si>
  <si>
    <t>B64E22000850006 Conteggio</t>
  </si>
  <si>
    <t>B65E22000020006 Conteggio</t>
  </si>
  <si>
    <t>B67H22001650006 Conteggio</t>
  </si>
  <si>
    <t>B67H22001660006 Conteggio</t>
  </si>
  <si>
    <t>B87H22001270006 Conteggio</t>
  </si>
  <si>
    <t>M5C3 INTERVENTI SPECIALI PER LA COESIONE TERRITORIALE Conteggio</t>
  </si>
  <si>
    <t>Tipologia ATTO (Decreto-legge, Legge, Decreto Legislativo, Decreto ministeriale, Decreto interministeriale, Avviso, Gara di appalto, etc.)</t>
  </si>
  <si>
    <t>Missione / Componente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</si>
</sst>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10]General"/>
    <numFmt numFmtId="165" formatCode="[$-410]dd/mm/yyyy"/>
    <numFmt numFmtId="166" formatCode="[$-410]dd/mm/yy"/>
    <numFmt numFmtId="167" formatCode="d\-mmm\-yy;@"/>
    <numFmt numFmtId="168" formatCode="dd/mm/yy;@"/>
  </numFmts>
  <fonts count="39">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
      <sz val="11"/>
      <color rgb="FF9C5700"/>
      <name val="Calibri"/>
      <family val="2"/>
      <scheme val="minor"/>
    </font>
    <font>
      <sz val="11"/>
      <color rgb="FFFF0000"/>
      <name val="Calibri"/>
      <family val="2"/>
      <scheme val="minor"/>
    </font>
    <font>
      <sz val="11"/>
      <color rgb="FF000000"/>
      <name val="Calibri1"/>
    </font>
    <font>
      <sz val="10"/>
      <color rgb="FF000000"/>
      <name val="Calibri1"/>
    </font>
    <font>
      <sz val="11"/>
      <color rgb="FF000000"/>
      <name val="Calibri"/>
      <family val="2"/>
      <scheme val="minor"/>
    </font>
    <font>
      <u/>
      <sz val="11"/>
      <color rgb="FF558ED5"/>
      <name val="Calibri"/>
      <family val="2"/>
      <scheme val="minor"/>
    </font>
    <font>
      <sz val="11"/>
      <color rgb="FF558ED5"/>
      <name val="Calibri"/>
      <family val="2"/>
      <scheme val="minor"/>
    </font>
    <font>
      <u/>
      <sz val="11"/>
      <color indexed="39"/>
      <name val="Calibri"/>
      <family val="2"/>
      <scheme val="minor"/>
    </font>
    <font>
      <sz val="11"/>
      <color indexed="8"/>
      <name val="Calibri"/>
      <family val="2"/>
    </font>
    <font>
      <u/>
      <sz val="11"/>
      <color theme="1"/>
      <name val="Calibri"/>
      <family val="2"/>
      <scheme val="minor"/>
    </font>
    <font>
      <sz val="11"/>
      <color indexed="63"/>
      <name val="Calibri"/>
      <family val="2"/>
      <scheme val="minor"/>
    </font>
    <font>
      <u/>
      <sz val="11"/>
      <color rgb="FFFF0000"/>
      <name val="Calibri"/>
      <family val="2"/>
      <scheme val="minor"/>
    </font>
    <font>
      <sz val="11"/>
      <color rgb="FF9C5700"/>
      <name val="Times New Roman"/>
      <family val="1"/>
    </font>
    <font>
      <sz val="11"/>
      <color theme="1"/>
      <name val="Times New Roman"/>
      <family val="1"/>
    </font>
    <font>
      <sz val="11"/>
      <name val="Times New Roman"/>
      <family val="1"/>
    </font>
    <font>
      <u/>
      <sz val="11"/>
      <color rgb="FF0070C0"/>
      <name val="Times New Roman"/>
      <family val="1"/>
    </font>
    <font>
      <sz val="10"/>
      <color indexed="8"/>
      <name val="Calibri"/>
      <family val="2"/>
      <scheme val="minor"/>
    </font>
    <font>
      <sz val="11"/>
      <color indexed="10"/>
      <name val="Calibri"/>
      <family val="2"/>
      <scheme val="minor"/>
    </font>
    <font>
      <sz val="11"/>
      <color indexed="8"/>
      <name val="Calibri"/>
      <family val="2"/>
      <scheme val="minor"/>
    </font>
    <font>
      <sz val="11"/>
      <name val="Calibri"/>
      <family val="2"/>
    </font>
    <font>
      <sz val="11"/>
      <color theme="1"/>
      <name val="Calibri"/>
      <family val="2"/>
    </font>
    <font>
      <sz val="10"/>
      <color theme="1"/>
      <name val="Calibri"/>
      <family val="2"/>
      <scheme val="minor"/>
    </font>
    <font>
      <b/>
      <sz val="9"/>
      <color indexed="81"/>
      <name val="Tahoma"/>
      <family val="2"/>
    </font>
    <font>
      <sz val="9"/>
      <color indexed="81"/>
      <name val="Tahoma"/>
      <family val="2"/>
    </font>
    <font>
      <sz val="10"/>
      <name val="Calibri"/>
      <family val="2"/>
      <scheme val="minor"/>
    </font>
    <font>
      <sz val="6.5"/>
      <name val="Calibri"/>
      <family val="2"/>
    </font>
    <font>
      <sz val="6.5"/>
      <name val="Calibri"/>
      <family val="1"/>
    </font>
    <font>
      <sz val="6.5"/>
      <color rgb="FF000000"/>
      <name val="Calibri"/>
      <family val="2"/>
    </font>
    <font>
      <sz val="7.5"/>
      <name val="Calibri"/>
      <family val="2"/>
    </font>
    <font>
      <sz val="7.5"/>
      <color rgb="FF0000FF"/>
      <name val="Calibri"/>
      <family val="1"/>
    </font>
    <font>
      <b/>
      <sz val="11"/>
      <color rgb="FFFF0000"/>
      <name val="Calibri"/>
      <family val="2"/>
      <scheme val="minor"/>
    </font>
    <font>
      <sz val="11"/>
      <name val="Calibri1"/>
    </font>
  </fonts>
  <fills count="10">
    <fill>
      <patternFill patternType="none"/>
    </fill>
    <fill>
      <patternFill patternType="gray125"/>
    </fill>
    <fill>
      <patternFill patternType="solid">
        <fgColor rgb="FFDCE6F2"/>
        <bgColor indexed="64"/>
      </patternFill>
    </fill>
    <fill>
      <patternFill patternType="solid">
        <fgColor rgb="FFF2F2F2"/>
      </patternFill>
    </fill>
    <fill>
      <patternFill patternType="solid">
        <fgColor rgb="FFFFEB9C"/>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CCCCFF"/>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FF"/>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FF"/>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FF"/>
      </top>
      <bottom/>
      <diagonal/>
    </border>
    <border>
      <left style="thin">
        <color rgb="FF000000"/>
      </left>
      <right style="thin">
        <color rgb="FF000000"/>
      </right>
      <top/>
      <bottom style="thin">
        <color rgb="FF0000FF"/>
      </bottom>
      <diagonal/>
    </border>
    <border>
      <left/>
      <right style="thin">
        <color rgb="FF000000"/>
      </right>
      <top style="thin">
        <color rgb="FF000000"/>
      </top>
      <bottom style="thin">
        <color rgb="FF000000"/>
      </bottom>
      <diagonal/>
    </border>
  </borders>
  <cellStyleXfs count="6">
    <xf numFmtId="0" fontId="0" fillId="0" borderId="0"/>
    <xf numFmtId="0" fontId="3" fillId="0" borderId="0" applyNumberFormat="0" applyFill="0" applyBorder="0" applyAlignment="0" applyProtection="0"/>
    <xf numFmtId="0" fontId="5" fillId="3" borderId="3" applyNumberFormat="0" applyAlignment="0" applyProtection="0"/>
    <xf numFmtId="0" fontId="7" fillId="4" borderId="0" applyNumberFormat="0" applyBorder="0" applyAlignment="0" applyProtection="0"/>
    <xf numFmtId="164" fontId="9" fillId="0" borderId="0"/>
    <xf numFmtId="0" fontId="23" fillId="0" borderId="0"/>
  </cellStyleXfs>
  <cellXfs count="415">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0" fillId="0" borderId="2" xfId="0" applyBorder="1" applyAlignment="1">
      <alignment vertical="center"/>
    </xf>
    <xf numFmtId="0" fontId="0" fillId="0" borderId="2" xfId="0" applyFont="1" applyBorder="1" applyAlignment="1">
      <alignment vertical="center" wrapText="1"/>
    </xf>
    <xf numFmtId="14" fontId="0" fillId="0" borderId="2" xfId="0" applyNumberFormat="1" applyFont="1" applyBorder="1" applyAlignment="1">
      <alignment horizontal="center" vertical="center"/>
    </xf>
    <xf numFmtId="0" fontId="4" fillId="3" borderId="3" xfId="2" applyFont="1" applyAlignment="1">
      <alignment horizontal="center" vertical="center"/>
    </xf>
    <xf numFmtId="14" fontId="4" fillId="3" borderId="3" xfId="2" applyNumberFormat="1" applyFont="1" applyAlignment="1">
      <alignment horizontal="center" vertical="center"/>
    </xf>
    <xf numFmtId="0" fontId="4" fillId="3" borderId="3" xfId="2" applyFont="1" applyAlignment="1">
      <alignment vertical="center" wrapText="1"/>
    </xf>
    <xf numFmtId="0" fontId="6" fillId="0" borderId="2" xfId="1" applyFont="1" applyBorder="1" applyAlignment="1">
      <alignment vertical="center" wrapText="1"/>
    </xf>
    <xf numFmtId="164" fontId="10" fillId="0" borderId="4" xfId="4" applyFont="1" applyBorder="1" applyAlignment="1">
      <alignment horizontal="left" vertical="center" wrapText="1"/>
    </xf>
    <xf numFmtId="164" fontId="10" fillId="0" borderId="4" xfId="4" applyFont="1" applyBorder="1" applyAlignment="1">
      <alignment horizontal="center" vertical="center" wrapText="1"/>
    </xf>
    <xf numFmtId="164" fontId="10" fillId="0" borderId="4" xfId="4" applyFont="1" applyBorder="1" applyAlignment="1">
      <alignment vertical="center"/>
    </xf>
    <xf numFmtId="164" fontId="10" fillId="0" borderId="4" xfId="4" applyFont="1" applyBorder="1" applyAlignment="1">
      <alignment horizontal="right" vertical="center"/>
    </xf>
    <xf numFmtId="165" fontId="10" fillId="0" borderId="4" xfId="4" applyNumberFormat="1" applyFont="1" applyBorder="1" applyAlignment="1">
      <alignment horizontal="right" vertical="center"/>
    </xf>
    <xf numFmtId="164" fontId="10" fillId="0" borderId="4" xfId="4" applyFont="1" applyBorder="1" applyAlignment="1">
      <alignment vertical="center" wrapText="1"/>
    </xf>
    <xf numFmtId="164" fontId="10" fillId="0" borderId="5" xfId="4" applyFont="1" applyBorder="1" applyAlignment="1">
      <alignment horizontal="left" vertical="center" wrapText="1"/>
    </xf>
    <xf numFmtId="164" fontId="10" fillId="0" borderId="5" xfId="4" applyFont="1" applyBorder="1" applyAlignment="1">
      <alignment horizontal="center" vertical="center" wrapText="1"/>
    </xf>
    <xf numFmtId="164" fontId="10" fillId="0" borderId="5" xfId="4" applyFont="1" applyBorder="1" applyAlignment="1">
      <alignment vertical="center"/>
    </xf>
    <xf numFmtId="164" fontId="10" fillId="0" borderId="5" xfId="4" applyFont="1" applyBorder="1" applyAlignment="1">
      <alignment horizontal="right" vertical="center"/>
    </xf>
    <xf numFmtId="165" fontId="10" fillId="0" borderId="5" xfId="4" applyNumberFormat="1" applyFont="1" applyBorder="1" applyAlignment="1">
      <alignment horizontal="right" vertical="center"/>
    </xf>
    <xf numFmtId="164" fontId="10" fillId="0" borderId="5" xfId="4" applyFont="1" applyBorder="1" applyAlignment="1">
      <alignment vertical="center" wrapText="1"/>
    </xf>
    <xf numFmtId="166" fontId="10" fillId="0" borderId="5" xfId="4" applyNumberFormat="1" applyFont="1" applyBorder="1" applyAlignment="1">
      <alignment vertical="center"/>
    </xf>
    <xf numFmtId="164" fontId="9" fillId="0" borderId="0" xfId="4" applyAlignment="1">
      <alignment wrapText="1"/>
    </xf>
    <xf numFmtId="164" fontId="10" fillId="0" borderId="2" xfId="4" applyFont="1" applyBorder="1" applyAlignment="1">
      <alignment horizontal="left" vertical="center" wrapText="1"/>
    </xf>
    <xf numFmtId="164" fontId="10" fillId="0" borderId="2" xfId="4" applyFont="1" applyBorder="1" applyAlignment="1">
      <alignment horizontal="center" vertical="center" wrapText="1"/>
    </xf>
    <xf numFmtId="164" fontId="10" fillId="0" borderId="2" xfId="4" applyFont="1" applyBorder="1" applyAlignment="1">
      <alignment vertical="center"/>
    </xf>
    <xf numFmtId="164" fontId="10" fillId="0" borderId="2" xfId="4" applyFont="1" applyBorder="1" applyAlignment="1">
      <alignment horizontal="right" vertical="center"/>
    </xf>
    <xf numFmtId="165" fontId="10" fillId="0" borderId="2" xfId="4" applyNumberFormat="1" applyFont="1" applyBorder="1" applyAlignment="1">
      <alignment horizontal="right" vertical="center"/>
    </xf>
    <xf numFmtId="164" fontId="10" fillId="0" borderId="2" xfId="4" applyFont="1" applyBorder="1" applyAlignment="1">
      <alignment vertical="center" wrapText="1"/>
    </xf>
    <xf numFmtId="166" fontId="10" fillId="0" borderId="2" xfId="4" applyNumberFormat="1" applyFont="1" applyBorder="1" applyAlignment="1">
      <alignment vertical="center"/>
    </xf>
    <xf numFmtId="164" fontId="9" fillId="0" borderId="2" xfId="4" applyBorder="1" applyAlignment="1">
      <alignment wrapText="1"/>
    </xf>
    <xf numFmtId="0" fontId="1" fillId="0" borderId="6" xfId="0" applyFont="1" applyBorder="1" applyAlignment="1">
      <alignment vertical="center"/>
    </xf>
    <xf numFmtId="0" fontId="1" fillId="0" borderId="7" xfId="0" applyFont="1" applyBorder="1" applyAlignment="1">
      <alignment vertical="center" wrapText="1"/>
    </xf>
    <xf numFmtId="14" fontId="1" fillId="0" borderId="8" xfId="0" applyNumberFormat="1"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vertical="center"/>
    </xf>
    <xf numFmtId="14" fontId="1" fillId="0" borderId="2" xfId="0" applyNumberFormat="1"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wrapText="1"/>
    </xf>
    <xf numFmtId="0" fontId="1" fillId="5" borderId="2" xfId="0" applyFont="1" applyFill="1" applyBorder="1" applyAlignment="1">
      <alignment horizontal="left" vertical="center" wrapText="1"/>
    </xf>
    <xf numFmtId="0" fontId="3" fillId="5" borderId="2" xfId="1" applyFill="1" applyBorder="1" applyAlignment="1">
      <alignment horizontal="left" vertical="center" wrapText="1"/>
    </xf>
    <xf numFmtId="0" fontId="1" fillId="6" borderId="2" xfId="0" applyFont="1" applyFill="1" applyBorder="1" applyAlignment="1">
      <alignment vertical="center" wrapText="1"/>
    </xf>
    <xf numFmtId="0" fontId="0" fillId="6" borderId="2" xfId="0" applyFill="1" applyBorder="1" applyAlignment="1">
      <alignment horizontal="center" vertical="center" wrapText="1"/>
    </xf>
    <xf numFmtId="0" fontId="1" fillId="7" borderId="2" xfId="0" applyFont="1" applyFill="1" applyBorder="1" applyAlignment="1">
      <alignment vertical="center" wrapText="1"/>
    </xf>
    <xf numFmtId="0" fontId="0" fillId="7" borderId="2" xfId="0" applyFill="1" applyBorder="1" applyAlignment="1">
      <alignment vertical="center"/>
    </xf>
    <xf numFmtId="0" fontId="0" fillId="7" borderId="2" xfId="0" applyFill="1" applyBorder="1" applyAlignment="1">
      <alignment horizontal="center" vertical="center" wrapText="1"/>
    </xf>
    <xf numFmtId="0" fontId="4" fillId="7" borderId="10" xfId="0" applyFont="1" applyFill="1" applyBorder="1" applyAlignment="1">
      <alignment horizontal="left" vertical="center"/>
    </xf>
    <xf numFmtId="14" fontId="4" fillId="7" borderId="10" xfId="0" applyNumberFormat="1" applyFont="1" applyFill="1" applyBorder="1" applyAlignment="1">
      <alignment horizontal="left" vertical="center"/>
    </xf>
    <xf numFmtId="0" fontId="12" fillId="7" borderId="10" xfId="1"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2" xfId="0" applyFont="1" applyFill="1" applyBorder="1" applyAlignment="1">
      <alignment horizontal="left" vertical="center"/>
    </xf>
    <xf numFmtId="14" fontId="4" fillId="7" borderId="2" xfId="0" applyNumberFormat="1" applyFont="1" applyFill="1" applyBorder="1" applyAlignment="1">
      <alignment horizontal="left" vertical="center"/>
    </xf>
    <xf numFmtId="0" fontId="12" fillId="7" borderId="2" xfId="1" applyFont="1" applyFill="1" applyBorder="1" applyAlignment="1">
      <alignment horizontal="left" vertical="center" wrapText="1"/>
    </xf>
    <xf numFmtId="0" fontId="4" fillId="7" borderId="2" xfId="0" applyFont="1" applyFill="1" applyBorder="1" applyAlignment="1">
      <alignment horizontal="left" vertical="center" wrapText="1"/>
    </xf>
    <xf numFmtId="0" fontId="0" fillId="7" borderId="2" xfId="0" applyFill="1" applyBorder="1" applyAlignment="1">
      <alignment horizontal="left" vertical="center" wrapText="1"/>
    </xf>
    <xf numFmtId="14" fontId="0" fillId="7" borderId="2" xfId="0" applyNumberFormat="1" applyFill="1" applyBorder="1" applyAlignment="1">
      <alignment horizontal="left" vertical="center" wrapText="1"/>
    </xf>
    <xf numFmtId="0" fontId="3" fillId="7" borderId="2" xfId="1" applyFill="1" applyBorder="1" applyAlignment="1">
      <alignment horizontal="left" vertical="center" wrapText="1"/>
    </xf>
    <xf numFmtId="0" fontId="13" fillId="7" borderId="2" xfId="0" applyFont="1" applyFill="1" applyBorder="1" applyAlignment="1">
      <alignment horizontal="left" vertical="center" wrapText="1"/>
    </xf>
    <xf numFmtId="0" fontId="14" fillId="7" borderId="2" xfId="1" applyFont="1" applyFill="1" applyBorder="1" applyAlignment="1">
      <alignment horizontal="left" vertical="center" wrapText="1"/>
    </xf>
    <xf numFmtId="49" fontId="4" fillId="7" borderId="2" xfId="0" applyNumberFormat="1" applyFont="1" applyFill="1" applyBorder="1" applyAlignment="1">
      <alignment horizontal="left" vertical="center" wrapText="1"/>
    </xf>
    <xf numFmtId="0" fontId="0" fillId="7" borderId="2" xfId="0" applyFill="1" applyBorder="1" applyAlignment="1">
      <alignment horizontal="left" vertical="center"/>
    </xf>
    <xf numFmtId="14" fontId="0" fillId="7" borderId="2" xfId="0" applyNumberFormat="1" applyFill="1" applyBorder="1" applyAlignment="1">
      <alignment horizontal="left" vertical="center"/>
    </xf>
    <xf numFmtId="0" fontId="0" fillId="7" borderId="14" xfId="0" applyFill="1" applyBorder="1" applyAlignment="1">
      <alignment horizontal="left" vertical="center" wrapText="1"/>
    </xf>
    <xf numFmtId="14" fontId="0" fillId="7" borderId="14" xfId="0" applyNumberFormat="1" applyFill="1" applyBorder="1" applyAlignment="1">
      <alignment horizontal="left" vertical="center" wrapText="1"/>
    </xf>
    <xf numFmtId="0" fontId="4" fillId="7" borderId="16" xfId="0" applyFont="1" applyFill="1" applyBorder="1" applyAlignment="1">
      <alignment horizontal="left" vertical="center"/>
    </xf>
    <xf numFmtId="14" fontId="4" fillId="7" borderId="16" xfId="0" applyNumberFormat="1" applyFont="1" applyFill="1" applyBorder="1" applyAlignment="1">
      <alignment horizontal="left" vertical="center"/>
    </xf>
    <xf numFmtId="0" fontId="12" fillId="7" borderId="16" xfId="1" applyFont="1" applyFill="1" applyBorder="1" applyAlignment="1">
      <alignment horizontal="left" vertical="center" wrapText="1"/>
    </xf>
    <xf numFmtId="0" fontId="4" fillId="7" borderId="16" xfId="0" applyFont="1" applyFill="1" applyBorder="1" applyAlignment="1">
      <alignment horizontal="left" vertical="center" wrapText="1"/>
    </xf>
    <xf numFmtId="0" fontId="0" fillId="7" borderId="15" xfId="0" applyFill="1" applyBorder="1" applyAlignment="1">
      <alignment horizontal="center" vertical="center" wrapText="1"/>
    </xf>
    <xf numFmtId="0" fontId="0" fillId="7" borderId="10" xfId="0" applyFill="1" applyBorder="1" applyAlignment="1">
      <alignment horizontal="left" vertical="center" wrapText="1"/>
    </xf>
    <xf numFmtId="14" fontId="0" fillId="7" borderId="10" xfId="0" applyNumberFormat="1" applyFill="1" applyBorder="1" applyAlignment="1">
      <alignment horizontal="left" vertical="center" wrapText="1"/>
    </xf>
    <xf numFmtId="0" fontId="3" fillId="7" borderId="10" xfId="1" applyFill="1" applyBorder="1" applyAlignment="1">
      <alignment horizontal="left" vertical="center" wrapText="1"/>
    </xf>
    <xf numFmtId="0" fontId="0" fillId="7" borderId="10"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3" xfId="0" applyFill="1" applyBorder="1" applyAlignment="1">
      <alignment vertical="center" wrapText="1"/>
    </xf>
    <xf numFmtId="0" fontId="0" fillId="7" borderId="13" xfId="0" applyFill="1" applyBorder="1" applyAlignment="1">
      <alignment horizontal="left" vertical="center" wrapText="1"/>
    </xf>
    <xf numFmtId="14" fontId="0" fillId="7" borderId="13" xfId="0" applyNumberFormat="1" applyFill="1" applyBorder="1" applyAlignment="1">
      <alignment horizontal="left" vertical="center" wrapText="1"/>
    </xf>
    <xf numFmtId="0" fontId="0" fillId="7" borderId="20" xfId="0" applyFill="1" applyBorder="1" applyAlignment="1">
      <alignment horizontal="left" vertical="center" wrapText="1"/>
    </xf>
    <xf numFmtId="0" fontId="0" fillId="7" borderId="1" xfId="0" applyFill="1" applyBorder="1" applyAlignment="1">
      <alignment horizontal="left" vertical="center" wrapText="1"/>
    </xf>
    <xf numFmtId="0" fontId="0" fillId="7" borderId="21" xfId="0" applyFill="1" applyBorder="1" applyAlignment="1">
      <alignment horizontal="left" vertical="center" wrapText="1"/>
    </xf>
    <xf numFmtId="0" fontId="3" fillId="7" borderId="14" xfId="1" applyFill="1" applyBorder="1" applyAlignment="1">
      <alignment horizontal="left" vertical="center" wrapText="1"/>
    </xf>
    <xf numFmtId="0" fontId="1" fillId="5" borderId="2" xfId="0"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 fillId="5" borderId="10" xfId="0" applyFont="1" applyFill="1" applyBorder="1" applyAlignment="1">
      <alignment horizontal="center" vertical="center" wrapText="1"/>
    </xf>
    <xf numFmtId="15" fontId="1" fillId="0" borderId="2" xfId="0" applyNumberFormat="1" applyFont="1" applyBorder="1" applyAlignment="1">
      <alignment horizontal="center" vertical="center" wrapText="1"/>
    </xf>
    <xf numFmtId="0" fontId="14" fillId="0" borderId="2" xfId="1" applyFont="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vertical="center" wrapText="1"/>
    </xf>
    <xf numFmtId="0" fontId="1" fillId="5" borderId="2" xfId="0" applyFont="1" applyFill="1" applyBorder="1" applyAlignment="1">
      <alignment horizontal="right" vertical="center" wrapText="1"/>
    </xf>
    <xf numFmtId="14" fontId="1" fillId="5" borderId="2" xfId="0" applyNumberFormat="1" applyFont="1" applyFill="1" applyBorder="1" applyAlignment="1">
      <alignment horizontal="right" vertical="center" wrapText="1"/>
    </xf>
    <xf numFmtId="0" fontId="3" fillId="5" borderId="2" xfId="1" applyFill="1" applyBorder="1" applyAlignment="1">
      <alignment vertical="center" wrapText="1"/>
    </xf>
    <xf numFmtId="14"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0" fillId="5" borderId="2" xfId="0" applyFill="1" applyBorder="1" applyAlignment="1">
      <alignment vertical="center" wrapText="1"/>
    </xf>
    <xf numFmtId="0" fontId="0" fillId="0" borderId="2" xfId="0" applyBorder="1" applyAlignment="1">
      <alignment vertical="center" wrapText="1"/>
    </xf>
    <xf numFmtId="0" fontId="1" fillId="5" borderId="9" xfId="0" applyFont="1" applyFill="1" applyBorder="1" applyAlignment="1">
      <alignment horizontal="center" vertical="center" wrapText="1"/>
    </xf>
    <xf numFmtId="0" fontId="1" fillId="7" borderId="2" xfId="0" applyFont="1" applyFill="1" applyBorder="1" applyAlignment="1">
      <alignment horizontal="right" vertical="center" wrapText="1"/>
    </xf>
    <xf numFmtId="14" fontId="1" fillId="7" borderId="2" xfId="0" applyNumberFormat="1" applyFont="1" applyFill="1" applyBorder="1" applyAlignment="1">
      <alignment horizontal="right" vertical="center" wrapText="1"/>
    </xf>
    <xf numFmtId="0" fontId="3" fillId="7" borderId="2" xfId="1" applyFill="1" applyBorder="1" applyAlignment="1">
      <alignment vertical="center" wrapText="1"/>
    </xf>
    <xf numFmtId="14" fontId="1" fillId="7" borderId="2" xfId="0" applyNumberFormat="1" applyFont="1" applyFill="1" applyBorder="1" applyAlignment="1">
      <alignment vertical="center" wrapText="1"/>
    </xf>
    <xf numFmtId="0" fontId="1" fillId="7" borderId="2" xfId="0" applyFont="1" applyFill="1" applyBorder="1" applyAlignment="1">
      <alignment horizontal="left" vertical="center" wrapText="1"/>
    </xf>
    <xf numFmtId="0" fontId="16" fillId="7" borderId="2" xfId="1" applyFont="1" applyFill="1" applyBorder="1" applyAlignment="1">
      <alignment vertical="center" wrapText="1"/>
    </xf>
    <xf numFmtId="0" fontId="1" fillId="7" borderId="2" xfId="0" applyFont="1" applyFill="1" applyBorder="1" applyAlignment="1">
      <alignment vertical="center"/>
    </xf>
    <xf numFmtId="0" fontId="17" fillId="7" borderId="2" xfId="0" applyFont="1" applyFill="1" applyBorder="1" applyAlignment="1">
      <alignment horizontal="left" vertical="center" wrapText="1"/>
    </xf>
    <xf numFmtId="0" fontId="1" fillId="5" borderId="2" xfId="0" applyFont="1" applyFill="1" applyBorder="1" applyAlignment="1">
      <alignment vertical="center"/>
    </xf>
    <xf numFmtId="0" fontId="1" fillId="5" borderId="2" xfId="0" applyFont="1" applyFill="1" applyBorder="1" applyAlignment="1">
      <alignment horizontal="right" vertical="center"/>
    </xf>
    <xf numFmtId="14" fontId="1" fillId="5" borderId="2" xfId="0" applyNumberFormat="1" applyFont="1" applyFill="1" applyBorder="1" applyAlignment="1">
      <alignment horizontal="right" vertical="center"/>
    </xf>
    <xf numFmtId="14" fontId="1" fillId="5" borderId="2" xfId="0" applyNumberFormat="1" applyFont="1" applyFill="1" applyBorder="1" applyAlignment="1">
      <alignment horizontal="left" vertical="center" wrapText="1"/>
    </xf>
    <xf numFmtId="0" fontId="8" fillId="5" borderId="2" xfId="0" applyFont="1" applyFill="1" applyBorder="1" applyAlignment="1">
      <alignment vertical="center"/>
    </xf>
    <xf numFmtId="0" fontId="8" fillId="5" borderId="2" xfId="0" applyFont="1" applyFill="1" applyBorder="1" applyAlignment="1">
      <alignment horizontal="right" vertical="center"/>
    </xf>
    <xf numFmtId="14" fontId="8" fillId="5" borderId="2" xfId="0" applyNumberFormat="1" applyFont="1" applyFill="1" applyBorder="1" applyAlignment="1">
      <alignment horizontal="right" vertical="center"/>
    </xf>
    <xf numFmtId="0" fontId="18" fillId="5" borderId="2" xfId="1" applyFont="1" applyFill="1" applyBorder="1" applyAlignment="1">
      <alignment vertical="center" wrapText="1"/>
    </xf>
    <xf numFmtId="14" fontId="8" fillId="5" borderId="2" xfId="0" applyNumberFormat="1" applyFont="1" applyFill="1" applyBorder="1" applyAlignment="1">
      <alignment horizontal="left" vertical="center" wrapText="1"/>
    </xf>
    <xf numFmtId="14" fontId="1" fillId="5" borderId="2" xfId="0" applyNumberFormat="1" applyFont="1" applyFill="1" applyBorder="1" applyAlignment="1">
      <alignment vertical="center"/>
    </xf>
    <xf numFmtId="0" fontId="8" fillId="5" borderId="2" xfId="0" applyFont="1" applyFill="1" applyBorder="1" applyAlignment="1">
      <alignment horizontal="left" vertical="center" wrapText="1"/>
    </xf>
    <xf numFmtId="0" fontId="8" fillId="5" borderId="9" xfId="0" applyFont="1" applyFill="1" applyBorder="1" applyAlignment="1">
      <alignment horizontal="center" vertical="center" wrapText="1"/>
    </xf>
    <xf numFmtId="0" fontId="1" fillId="0" borderId="0" xfId="0" applyFont="1" applyAlignment="1">
      <alignment wrapText="1"/>
    </xf>
    <xf numFmtId="0" fontId="8" fillId="0" borderId="2" xfId="0" applyFont="1" applyBorder="1" applyAlignment="1">
      <alignment vertical="center" wrapText="1"/>
    </xf>
    <xf numFmtId="14" fontId="8" fillId="0" borderId="2" xfId="0" applyNumberFormat="1" applyFont="1" applyBorder="1" applyAlignment="1">
      <alignment vertical="center" wrapText="1"/>
    </xf>
    <xf numFmtId="0" fontId="8" fillId="0" borderId="0" xfId="0" applyFont="1" applyAlignment="1">
      <alignment wrapText="1"/>
    </xf>
    <xf numFmtId="0" fontId="17" fillId="5" borderId="2" xfId="0" applyFont="1" applyFill="1" applyBorder="1" applyAlignment="1">
      <alignment horizontal="left" vertical="center" wrapText="1"/>
    </xf>
    <xf numFmtId="0" fontId="8" fillId="0" borderId="2" xfId="0" applyFont="1" applyBorder="1"/>
    <xf numFmtId="14" fontId="8" fillId="0" borderId="2" xfId="0" applyNumberFormat="1" applyFont="1" applyBorder="1"/>
    <xf numFmtId="0" fontId="1" fillId="0" borderId="2" xfId="0"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14" fontId="1" fillId="0" borderId="24" xfId="0" applyNumberFormat="1" applyFont="1" applyBorder="1" applyAlignment="1">
      <alignment vertical="center" wrapText="1"/>
    </xf>
    <xf numFmtId="0" fontId="14" fillId="0" borderId="24" xfId="1" applyFont="1" applyBorder="1" applyAlignment="1">
      <alignment vertical="center" wrapText="1"/>
    </xf>
    <xf numFmtId="0" fontId="1" fillId="5" borderId="23" xfId="0" applyFont="1" applyFill="1" applyBorder="1" applyAlignment="1">
      <alignment horizontal="left" vertical="center" wrapText="1"/>
    </xf>
    <xf numFmtId="0" fontId="1" fillId="5" borderId="8" xfId="0" applyFont="1" applyFill="1" applyBorder="1" applyAlignment="1">
      <alignment vertical="center" wrapText="1"/>
    </xf>
    <xf numFmtId="14" fontId="1" fillId="5" borderId="8" xfId="0" applyNumberFormat="1" applyFont="1" applyFill="1" applyBorder="1" applyAlignment="1">
      <alignment vertical="center" wrapText="1"/>
    </xf>
    <xf numFmtId="0" fontId="14" fillId="5" borderId="8" xfId="1" applyFont="1" applyFill="1" applyBorder="1" applyAlignment="1">
      <alignment vertical="center" wrapText="1"/>
    </xf>
    <xf numFmtId="0" fontId="17" fillId="5" borderId="0" xfId="0" applyFont="1" applyFill="1" applyAlignment="1">
      <alignment vertical="center" wrapText="1"/>
    </xf>
    <xf numFmtId="14" fontId="1" fillId="5" borderId="6" xfId="0" applyNumberFormat="1" applyFont="1" applyFill="1" applyBorder="1" applyAlignment="1">
      <alignment vertical="center" wrapText="1"/>
    </xf>
    <xf numFmtId="0" fontId="1" fillId="5" borderId="2" xfId="0" applyFont="1" applyFill="1" applyBorder="1" applyAlignment="1">
      <alignment vertical="top" wrapText="1"/>
    </xf>
    <xf numFmtId="0" fontId="1" fillId="0" borderId="2" xfId="0" applyFont="1" applyBorder="1" applyAlignment="1">
      <alignment horizontal="left" vertical="center" wrapText="1"/>
    </xf>
    <xf numFmtId="0" fontId="1" fillId="0" borderId="26" xfId="0" applyFont="1" applyBorder="1" applyAlignment="1">
      <alignment horizontal="left" vertical="center" wrapText="1"/>
    </xf>
    <xf numFmtId="14" fontId="1" fillId="0" borderId="27" xfId="0" applyNumberFormat="1" applyFont="1" applyBorder="1" applyAlignment="1">
      <alignment horizontal="left" vertical="center" wrapText="1"/>
    </xf>
    <xf numFmtId="0" fontId="14" fillId="0" borderId="27" xfId="1" applyFont="1" applyBorder="1" applyAlignment="1">
      <alignment horizontal="left" vertical="center" wrapText="1"/>
    </xf>
    <xf numFmtId="0" fontId="1" fillId="0" borderId="28" xfId="0" applyFont="1" applyBorder="1" applyAlignment="1">
      <alignment horizontal="left" vertical="center" wrapText="1"/>
    </xf>
    <xf numFmtId="0" fontId="1" fillId="0" borderId="24" xfId="0" applyFont="1" applyBorder="1" applyAlignment="1">
      <alignment horizontal="left" vertical="center" wrapText="1"/>
    </xf>
    <xf numFmtId="0" fontId="1" fillId="0" borderId="28" xfId="0" applyFont="1" applyBorder="1" applyAlignment="1">
      <alignment vertical="center" wrapText="1"/>
    </xf>
    <xf numFmtId="0" fontId="1" fillId="0" borderId="7" xfId="0" applyFont="1" applyBorder="1" applyAlignment="1">
      <alignment horizontal="left" vertical="center" wrapText="1"/>
    </xf>
    <xf numFmtId="14"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14" fontId="1" fillId="0" borderId="2" xfId="0" applyNumberFormat="1" applyFont="1" applyBorder="1" applyAlignment="1">
      <alignment horizontal="left" vertical="center" wrapText="1"/>
    </xf>
    <xf numFmtId="0" fontId="1" fillId="0" borderId="2" xfId="0" applyFont="1" applyBorder="1" applyAlignment="1">
      <alignment horizontal="left" wrapText="1"/>
    </xf>
    <xf numFmtId="0" fontId="1" fillId="0" borderId="2" xfId="0" applyFont="1" applyBorder="1" applyAlignment="1">
      <alignment wrapText="1"/>
    </xf>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14" fillId="5" borderId="2" xfId="1" applyFont="1" applyFill="1" applyBorder="1" applyAlignment="1">
      <alignment vertical="center" wrapText="1"/>
    </xf>
    <xf numFmtId="0" fontId="1" fillId="0" borderId="2" xfId="0" applyFont="1" applyBorder="1" applyAlignment="1">
      <alignment horizontal="left"/>
    </xf>
    <xf numFmtId="0" fontId="0" fillId="0" borderId="2" xfId="0" applyBorder="1" applyAlignment="1">
      <alignment horizontal="left" vertical="center" wrapText="1"/>
    </xf>
    <xf numFmtId="0" fontId="1" fillId="0" borderId="2" xfId="0" applyFont="1" applyBorder="1"/>
    <xf numFmtId="0" fontId="0" fillId="5" borderId="2" xfId="0"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right" vertical="center" wrapText="1"/>
    </xf>
    <xf numFmtId="0" fontId="3" fillId="0" borderId="1" xfId="1" applyBorder="1" applyAlignment="1">
      <alignment vertical="center" wrapText="1"/>
    </xf>
    <xf numFmtId="0" fontId="16" fillId="0" borderId="2" xfId="1" applyFont="1" applyBorder="1" applyAlignment="1">
      <alignment vertical="center" wrapText="1"/>
    </xf>
    <xf numFmtId="14" fontId="1" fillId="0" borderId="10" xfId="0" applyNumberFormat="1" applyFont="1" applyBorder="1" applyAlignment="1">
      <alignment horizontal="right" vertical="center" wrapText="1"/>
    </xf>
    <xf numFmtId="0" fontId="3" fillId="0" borderId="2" xfId="1" applyBorder="1" applyAlignment="1">
      <alignment vertical="center" wrapText="1"/>
    </xf>
    <xf numFmtId="0" fontId="0" fillId="0" borderId="2" xfId="0" applyBorder="1" applyAlignment="1">
      <alignment horizontal="center" vertical="center" wrapText="1"/>
    </xf>
    <xf numFmtId="14" fontId="0" fillId="0" borderId="2" xfId="0" applyNumberFormat="1" applyBorder="1" applyAlignment="1">
      <alignment vertical="center"/>
    </xf>
    <xf numFmtId="0" fontId="0" fillId="0" borderId="2" xfId="0" applyBorder="1" applyAlignment="1">
      <alignment horizontal="center" vertical="center"/>
    </xf>
    <xf numFmtId="15" fontId="0" fillId="0" borderId="2" xfId="0" applyNumberFormat="1" applyBorder="1" applyAlignment="1">
      <alignment vertical="center"/>
    </xf>
    <xf numFmtId="15" fontId="0" fillId="0" borderId="2" xfId="0" applyNumberFormat="1" applyBorder="1" applyAlignment="1">
      <alignment horizontal="center" vertical="center"/>
    </xf>
    <xf numFmtId="0" fontId="0" fillId="0" borderId="2" xfId="0" applyBorder="1"/>
    <xf numFmtId="0" fontId="19" fillId="7" borderId="2" xfId="3" applyFont="1" applyFill="1" applyBorder="1" applyAlignment="1">
      <alignment vertical="center" wrapText="1"/>
    </xf>
    <xf numFmtId="0" fontId="19" fillId="7" borderId="2" xfId="3" applyFont="1" applyFill="1" applyBorder="1" applyAlignment="1">
      <alignment horizontal="right" vertical="center" wrapText="1"/>
    </xf>
    <xf numFmtId="14" fontId="19" fillId="7" borderId="2" xfId="3" applyNumberFormat="1" applyFont="1" applyFill="1" applyBorder="1" applyAlignment="1">
      <alignment horizontal="right" vertical="center" wrapText="1"/>
    </xf>
    <xf numFmtId="0" fontId="19" fillId="7" borderId="2" xfId="3" applyFont="1" applyFill="1" applyBorder="1" applyAlignment="1">
      <alignment horizontal="left" vertical="center" wrapText="1"/>
    </xf>
    <xf numFmtId="0" fontId="21" fillId="5" borderId="2" xfId="0" applyFont="1" applyFill="1" applyBorder="1" applyAlignment="1">
      <alignment vertical="center" wrapText="1"/>
    </xf>
    <xf numFmtId="0" fontId="21" fillId="5" borderId="2" xfId="0" applyFont="1" applyFill="1" applyBorder="1" applyAlignment="1">
      <alignment horizontal="right" vertical="center" wrapText="1"/>
    </xf>
    <xf numFmtId="14" fontId="21" fillId="5" borderId="2" xfId="0" applyNumberFormat="1" applyFont="1" applyFill="1" applyBorder="1" applyAlignment="1">
      <alignment horizontal="right" vertical="center" wrapText="1"/>
    </xf>
    <xf numFmtId="0" fontId="22" fillId="5" borderId="2" xfId="1" applyFont="1" applyFill="1" applyBorder="1" applyAlignment="1">
      <alignment vertical="center" wrapText="1"/>
    </xf>
    <xf numFmtId="0" fontId="21" fillId="5" borderId="2" xfId="0" applyFont="1" applyFill="1" applyBorder="1" applyAlignment="1">
      <alignment horizontal="left" vertical="center" wrapText="1"/>
    </xf>
    <xf numFmtId="0" fontId="22" fillId="0" borderId="30" xfId="1" applyFont="1" applyBorder="1" applyAlignment="1">
      <alignment vertical="center" wrapText="1"/>
    </xf>
    <xf numFmtId="0" fontId="21" fillId="5" borderId="6" xfId="0" applyFont="1" applyFill="1" applyBorder="1" applyAlignment="1">
      <alignment vertical="center" wrapText="1"/>
    </xf>
    <xf numFmtId="14" fontId="21" fillId="5" borderId="6" xfId="0" applyNumberFormat="1" applyFont="1" applyFill="1" applyBorder="1" applyAlignment="1">
      <alignment horizontal="right" vertical="center" wrapText="1"/>
    </xf>
    <xf numFmtId="0" fontId="22" fillId="0" borderId="31" xfId="1" applyFont="1" applyBorder="1" applyAlignment="1">
      <alignment vertical="center" wrapText="1"/>
    </xf>
    <xf numFmtId="0" fontId="21" fillId="5" borderId="6" xfId="0" applyFont="1" applyFill="1" applyBorder="1" applyAlignment="1">
      <alignment horizontal="left" vertical="center" wrapText="1"/>
    </xf>
    <xf numFmtId="0" fontId="21" fillId="0" borderId="6" xfId="0" applyFont="1" applyBorder="1"/>
    <xf numFmtId="0" fontId="22" fillId="0" borderId="2" xfId="1" applyFont="1" applyBorder="1" applyAlignment="1">
      <alignment vertical="center" wrapText="1"/>
    </xf>
    <xf numFmtId="0" fontId="21" fillId="0" borderId="2" xfId="0" applyFont="1" applyBorder="1"/>
    <xf numFmtId="14" fontId="21" fillId="5" borderId="2" xfId="0" applyNumberFormat="1" applyFont="1" applyFill="1" applyBorder="1" applyAlignment="1">
      <alignment vertical="center" wrapText="1"/>
    </xf>
    <xf numFmtId="0" fontId="1"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4" fillId="5" borderId="2" xfId="0" applyFont="1" applyFill="1" applyBorder="1" applyAlignment="1">
      <alignment horizontal="right" vertical="center"/>
    </xf>
    <xf numFmtId="14" fontId="4" fillId="5" borderId="2" xfId="0" applyNumberFormat="1" applyFont="1" applyFill="1" applyBorder="1" applyAlignment="1">
      <alignment horizontal="right" vertical="center"/>
    </xf>
    <xf numFmtId="14" fontId="4" fillId="5" borderId="2" xfId="0" applyNumberFormat="1" applyFont="1" applyFill="1" applyBorder="1" applyAlignment="1">
      <alignment vertical="center"/>
    </xf>
    <xf numFmtId="0" fontId="4" fillId="5" borderId="2" xfId="0" applyFont="1" applyFill="1" applyBorder="1" applyAlignment="1">
      <alignment horizontal="left" vertical="center" wrapText="1"/>
    </xf>
    <xf numFmtId="0" fontId="24" fillId="5" borderId="2" xfId="0" applyFont="1" applyFill="1" applyBorder="1" applyAlignment="1">
      <alignment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4" fillId="0" borderId="2" xfId="1" applyFont="1" applyBorder="1" applyAlignment="1">
      <alignment wrapText="1"/>
    </xf>
    <xf numFmtId="0" fontId="25" fillId="0" borderId="0" xfId="0" applyFont="1"/>
    <xf numFmtId="0" fontId="1" fillId="5" borderId="6" xfId="0" applyFont="1" applyFill="1" applyBorder="1" applyAlignment="1">
      <alignment vertical="center" wrapText="1"/>
    </xf>
    <xf numFmtId="0" fontId="25" fillId="0" borderId="2" xfId="0" applyFont="1" applyBorder="1"/>
    <xf numFmtId="0" fontId="4" fillId="5" borderId="2" xfId="0" applyFont="1" applyFill="1" applyBorder="1" applyAlignment="1">
      <alignment vertical="center"/>
    </xf>
    <xf numFmtId="0" fontId="24" fillId="5" borderId="2" xfId="0" applyFont="1" applyFill="1" applyBorder="1" applyAlignment="1">
      <alignment horizontal="right" vertical="center"/>
    </xf>
    <xf numFmtId="0" fontId="4" fillId="0" borderId="2" xfId="0" applyFont="1" applyBorder="1" applyAlignment="1">
      <alignment vertical="center" wrapText="1"/>
    </xf>
    <xf numFmtId="14" fontId="1" fillId="0" borderId="2" xfId="0" applyNumberFormat="1" applyFont="1" applyBorder="1"/>
    <xf numFmtId="14" fontId="4" fillId="0" borderId="2" xfId="0" applyNumberFormat="1" applyFont="1" applyBorder="1"/>
    <xf numFmtId="0" fontId="4" fillId="0" borderId="2" xfId="0" applyFont="1" applyBorder="1" applyAlignment="1">
      <alignment wrapText="1"/>
    </xf>
    <xf numFmtId="0" fontId="4" fillId="0" borderId="2" xfId="0" applyFont="1" applyBorder="1"/>
    <xf numFmtId="0" fontId="1" fillId="0" borderId="2" xfId="0" applyFont="1" applyBorder="1" applyAlignment="1">
      <alignment horizontal="right"/>
    </xf>
    <xf numFmtId="14" fontId="1" fillId="0" borderId="2" xfId="0" applyNumberFormat="1" applyFont="1" applyBorder="1" applyAlignment="1">
      <alignment horizontal="right"/>
    </xf>
    <xf numFmtId="0" fontId="1" fillId="0" borderId="2" xfId="0" applyFont="1" applyBorder="1" applyAlignment="1">
      <alignment horizontal="center" vertical="center"/>
    </xf>
    <xf numFmtId="0" fontId="14" fillId="5" borderId="2" xfId="1" applyFont="1" applyFill="1" applyBorder="1" applyAlignment="1">
      <alignment horizontal="left" vertical="center" wrapText="1"/>
    </xf>
    <xf numFmtId="0" fontId="4" fillId="0" borderId="2" xfId="0" applyFont="1" applyBorder="1" applyAlignment="1">
      <alignment vertical="center"/>
    </xf>
    <xf numFmtId="15" fontId="4" fillId="0" borderId="2" xfId="0" applyNumberFormat="1" applyFont="1" applyBorder="1" applyAlignment="1">
      <alignment vertical="center"/>
    </xf>
    <xf numFmtId="0" fontId="14" fillId="0" borderId="2" xfId="1" applyFont="1" applyBorder="1" applyAlignment="1">
      <alignment vertical="center" wrapText="1"/>
    </xf>
    <xf numFmtId="0" fontId="1" fillId="0" borderId="10" xfId="0" applyFont="1" applyBorder="1" applyAlignment="1">
      <alignment vertical="center"/>
    </xf>
    <xf numFmtId="14" fontId="1" fillId="0" borderId="10" xfId="0" applyNumberFormat="1" applyFont="1" applyBorder="1" applyAlignment="1">
      <alignment vertical="center"/>
    </xf>
    <xf numFmtId="0" fontId="14" fillId="0" borderId="10" xfId="1" applyFont="1" applyBorder="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0" xfId="0" applyAlignment="1">
      <alignment wrapText="1"/>
    </xf>
    <xf numFmtId="0" fontId="2" fillId="2" borderId="2" xfId="0" applyFont="1" applyFill="1" applyBorder="1" applyAlignment="1">
      <alignment horizontal="center" vertical="center" wrapText="1"/>
    </xf>
    <xf numFmtId="0" fontId="1" fillId="0" borderId="32" xfId="0" applyFont="1" applyBorder="1" applyAlignment="1">
      <alignment horizontal="center" vertical="center" wrapText="1"/>
    </xf>
    <xf numFmtId="14" fontId="1" fillId="0" borderId="24" xfId="0" applyNumberFormat="1" applyFont="1" applyBorder="1" applyAlignment="1">
      <alignment horizontal="center" vertical="center" wrapText="1"/>
    </xf>
    <xf numFmtId="0" fontId="3" fillId="5" borderId="8" xfId="1" applyFill="1" applyBorder="1" applyAlignment="1">
      <alignment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1" fillId="0" borderId="33" xfId="0" applyFont="1" applyBorder="1" applyAlignment="1">
      <alignment vertical="center" wrapText="1"/>
    </xf>
    <xf numFmtId="14" fontId="1" fillId="0" borderId="2" xfId="0" applyNumberFormat="1" applyFont="1" applyBorder="1" applyAlignment="1">
      <alignment horizontal="center" vertical="center"/>
    </xf>
    <xf numFmtId="0" fontId="14" fillId="0" borderId="2" xfId="1" applyFont="1" applyFill="1" applyBorder="1" applyAlignment="1">
      <alignment horizontal="center" vertical="center" wrapText="1"/>
    </xf>
    <xf numFmtId="0" fontId="28" fillId="0" borderId="2" xfId="0" applyFont="1" applyBorder="1" applyAlignment="1">
      <alignment horizontal="center" vertical="center" wrapText="1"/>
    </xf>
    <xf numFmtId="14" fontId="28" fillId="0" borderId="2" xfId="0" applyNumberFormat="1" applyFont="1" applyBorder="1" applyAlignment="1">
      <alignment horizontal="center" vertical="center"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vertical="center" wrapText="1"/>
    </xf>
    <xf numFmtId="0" fontId="1" fillId="5" borderId="2" xfId="0" applyFont="1" applyFill="1" applyBorder="1" applyAlignment="1">
      <alignment horizontal="left" vertical="center" wrapText="1"/>
    </xf>
    <xf numFmtId="0" fontId="0" fillId="0" borderId="10" xfId="0" applyBorder="1"/>
    <xf numFmtId="14" fontId="0" fillId="0" borderId="2" xfId="0" applyNumberFormat="1" applyBorder="1" applyAlignment="1">
      <alignment horizontal="right" vertical="center"/>
    </xf>
    <xf numFmtId="0" fontId="0" fillId="6" borderId="0" xfId="0" applyFill="1"/>
    <xf numFmtId="49" fontId="1" fillId="5" borderId="2" xfId="0" applyNumberFormat="1" applyFont="1" applyFill="1" applyBorder="1" applyAlignment="1">
      <alignment horizontal="center" vertical="center" wrapText="1"/>
    </xf>
    <xf numFmtId="49" fontId="1" fillId="5" borderId="2" xfId="0" applyNumberFormat="1" applyFont="1" applyFill="1" applyBorder="1" applyAlignment="1">
      <alignment horizontal="right" vertical="center" wrapText="1"/>
    </xf>
    <xf numFmtId="49" fontId="3" fillId="5" borderId="10" xfId="1" applyNumberFormat="1" applyFill="1" applyBorder="1" applyAlignment="1">
      <alignment vertical="center" wrapText="1"/>
    </xf>
    <xf numFmtId="49" fontId="1" fillId="5" borderId="2" xfId="0" applyNumberFormat="1" applyFont="1" applyFill="1" applyBorder="1" applyAlignment="1">
      <alignment horizontal="left" vertical="center" wrapText="1"/>
    </xf>
    <xf numFmtId="49" fontId="1" fillId="5" borderId="2" xfId="0" applyNumberFormat="1" applyFont="1" applyFill="1" applyBorder="1" applyAlignment="1">
      <alignment vertical="center" wrapText="1"/>
    </xf>
    <xf numFmtId="49" fontId="1" fillId="5" borderId="10" xfId="0" applyNumberFormat="1" applyFont="1" applyFill="1" applyBorder="1" applyAlignment="1">
      <alignment horizontal="center" vertical="center" wrapText="1"/>
    </xf>
    <xf numFmtId="49" fontId="1" fillId="5" borderId="10" xfId="0" applyNumberFormat="1" applyFont="1" applyFill="1" applyBorder="1" applyAlignment="1">
      <alignment horizontal="right" vertical="center" wrapText="1"/>
    </xf>
    <xf numFmtId="49" fontId="1" fillId="5" borderId="10" xfId="0" applyNumberFormat="1" applyFont="1" applyFill="1" applyBorder="1" applyAlignment="1">
      <alignment vertical="center" wrapText="1"/>
    </xf>
    <xf numFmtId="49" fontId="1" fillId="5" borderId="10" xfId="0" applyNumberFormat="1"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3" fillId="5" borderId="2" xfId="1" applyNumberFormat="1" applyFill="1" applyBorder="1" applyAlignment="1">
      <alignment vertical="center" wrapText="1"/>
    </xf>
    <xf numFmtId="49" fontId="16" fillId="0" borderId="2" xfId="1" applyNumberFormat="1" applyFont="1" applyFill="1" applyBorder="1" applyAlignment="1">
      <alignment horizontal="left" vertical="center" wrapText="1"/>
    </xf>
    <xf numFmtId="49" fontId="0" fillId="0" borderId="2" xfId="0" applyNumberFormat="1" applyBorder="1" applyAlignment="1">
      <alignment horizontal="left" vertical="center" wrapText="1"/>
    </xf>
    <xf numFmtId="49" fontId="1" fillId="5" borderId="0" xfId="0" applyNumberFormat="1" applyFont="1" applyFill="1" applyAlignment="1">
      <alignment horizontal="center" vertical="center" wrapText="1"/>
    </xf>
    <xf numFmtId="49" fontId="3" fillId="0" borderId="2" xfId="1" applyNumberFormat="1" applyFill="1" applyBorder="1" applyAlignment="1">
      <alignment vertical="center" wrapText="1"/>
    </xf>
    <xf numFmtId="0" fontId="4" fillId="5" borderId="2" xfId="0" applyFont="1" applyFill="1" applyBorder="1" applyAlignment="1">
      <alignment horizontal="right" vertical="center" wrapText="1"/>
    </xf>
    <xf numFmtId="14" fontId="4" fillId="5" borderId="2" xfId="0" applyNumberFormat="1" applyFont="1" applyFill="1" applyBorder="1" applyAlignment="1">
      <alignment horizontal="right" vertical="center" wrapText="1"/>
    </xf>
    <xf numFmtId="0" fontId="13" fillId="5" borderId="2" xfId="0" applyFont="1" applyFill="1" applyBorder="1" applyAlignment="1">
      <alignment vertical="center" wrapText="1"/>
    </xf>
    <xf numFmtId="14" fontId="4" fillId="5" borderId="2" xfId="0" applyNumberFormat="1" applyFont="1" applyFill="1" applyBorder="1" applyAlignment="1">
      <alignment vertical="center" wrapText="1"/>
    </xf>
    <xf numFmtId="0" fontId="12" fillId="5" borderId="2" xfId="1" applyFont="1" applyFill="1" applyBorder="1" applyAlignment="1">
      <alignment vertical="center" wrapText="1"/>
    </xf>
    <xf numFmtId="0" fontId="1" fillId="5" borderId="37" xfId="0" applyFont="1" applyFill="1" applyBorder="1" applyAlignment="1">
      <alignment horizontal="center" vertical="center" wrapText="1"/>
    </xf>
    <xf numFmtId="0" fontId="4" fillId="5" borderId="1" xfId="0" applyFont="1" applyFill="1" applyBorder="1" applyAlignment="1">
      <alignment vertical="center" wrapText="1"/>
    </xf>
    <xf numFmtId="0" fontId="31" fillId="7" borderId="2" xfId="0" applyFont="1" applyFill="1" applyBorder="1" applyAlignment="1">
      <alignment horizontal="left" vertical="center" wrapText="1"/>
    </xf>
    <xf numFmtId="0" fontId="4" fillId="8" borderId="2" xfId="0" applyFont="1" applyFill="1" applyBorder="1" applyAlignment="1">
      <alignment vertical="center" wrapText="1"/>
    </xf>
    <xf numFmtId="0" fontId="4" fillId="8" borderId="2" xfId="0" applyFont="1" applyFill="1" applyBorder="1" applyAlignment="1">
      <alignment horizontal="right" vertical="center" wrapText="1"/>
    </xf>
    <xf numFmtId="14" fontId="4" fillId="8" borderId="2" xfId="0" applyNumberFormat="1" applyFont="1" applyFill="1" applyBorder="1" applyAlignment="1">
      <alignment horizontal="right" vertical="center" wrapText="1"/>
    </xf>
    <xf numFmtId="0" fontId="13" fillId="8" borderId="2" xfId="0" applyFont="1" applyFill="1" applyBorder="1" applyAlignment="1">
      <alignment vertical="center" wrapText="1"/>
    </xf>
    <xf numFmtId="14" fontId="4" fillId="8" borderId="2" xfId="0" applyNumberFormat="1" applyFont="1" applyFill="1" applyBorder="1" applyAlignment="1">
      <alignment vertical="center" wrapText="1"/>
    </xf>
    <xf numFmtId="0" fontId="31" fillId="8" borderId="2"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 xfId="0" applyFont="1" applyFill="1" applyBorder="1" applyAlignment="1">
      <alignment horizontal="left" vertical="center" wrapText="1"/>
    </xf>
    <xf numFmtId="0" fontId="1" fillId="5" borderId="1" xfId="0" applyFont="1" applyFill="1" applyBorder="1" applyAlignment="1">
      <alignment vertical="center" wrapText="1"/>
    </xf>
    <xf numFmtId="0" fontId="32" fillId="9" borderId="4" xfId="0" applyFont="1" applyFill="1" applyBorder="1" applyAlignment="1">
      <alignment horizontal="left" vertical="center" wrapText="1"/>
    </xf>
    <xf numFmtId="0" fontId="32" fillId="9" borderId="4" xfId="0" applyFont="1" applyFill="1" applyBorder="1" applyAlignment="1">
      <alignment horizontal="left" vertical="top" wrapText="1"/>
    </xf>
    <xf numFmtId="0" fontId="35" fillId="0" borderId="39" xfId="0" applyFont="1" applyBorder="1" applyAlignment="1">
      <alignment horizontal="center" vertical="center" wrapText="1"/>
    </xf>
    <xf numFmtId="0" fontId="0" fillId="0" borderId="42" xfId="0" applyBorder="1" applyAlignment="1">
      <alignment horizontal="left" vertical="center" wrapText="1"/>
    </xf>
    <xf numFmtId="0" fontId="35" fillId="0" borderId="39" xfId="0" applyFont="1" applyBorder="1" applyAlignment="1">
      <alignment horizontal="center" wrapText="1"/>
    </xf>
    <xf numFmtId="0" fontId="0" fillId="0" borderId="42" xfId="0" applyBorder="1" applyAlignment="1">
      <alignment horizontal="left" vertical="top" wrapText="1"/>
    </xf>
    <xf numFmtId="0" fontId="0" fillId="0" borderId="45" xfId="0" applyBorder="1" applyAlignment="1">
      <alignment horizontal="left" vertical="top" wrapText="1"/>
    </xf>
    <xf numFmtId="0" fontId="35" fillId="0" borderId="46" xfId="0" applyFont="1" applyBorder="1" applyAlignment="1">
      <alignment horizontal="center" wrapText="1"/>
    </xf>
    <xf numFmtId="0" fontId="32" fillId="0" borderId="5" xfId="0" applyFont="1" applyBorder="1" applyAlignment="1">
      <alignment horizontal="left" vertical="center" wrapText="1"/>
    </xf>
    <xf numFmtId="167" fontId="34" fillId="0" borderId="5" xfId="0" applyNumberFormat="1" applyFont="1" applyBorder="1" applyAlignment="1">
      <alignment horizontal="right" vertical="center" shrinkToFit="1"/>
    </xf>
    <xf numFmtId="0" fontId="0" fillId="0" borderId="5" xfId="0" applyBorder="1" applyAlignment="1">
      <alignment horizontal="left" vertical="top" wrapText="1"/>
    </xf>
    <xf numFmtId="0" fontId="32" fillId="0" borderId="5" xfId="0" applyFont="1" applyBorder="1" applyAlignment="1">
      <alignment horizontal="left" vertical="top" wrapText="1"/>
    </xf>
    <xf numFmtId="0" fontId="32" fillId="0" borderId="41" xfId="0" applyFont="1" applyBorder="1" applyAlignment="1">
      <alignment horizontal="left" vertical="center" wrapText="1"/>
    </xf>
    <xf numFmtId="167" fontId="34" fillId="0" borderId="41" xfId="0" applyNumberFormat="1" applyFont="1" applyBorder="1" applyAlignment="1">
      <alignment horizontal="right" vertical="center" shrinkToFit="1"/>
    </xf>
    <xf numFmtId="0" fontId="0" fillId="0" borderId="41" xfId="0" applyBorder="1" applyAlignment="1">
      <alignment horizontal="left" vertical="top" wrapText="1"/>
    </xf>
    <xf numFmtId="0" fontId="32" fillId="0" borderId="41" xfId="0" applyFont="1" applyBorder="1" applyAlignment="1">
      <alignment horizontal="left" vertical="top" wrapText="1"/>
    </xf>
    <xf numFmtId="167" fontId="34" fillId="0" borderId="5" xfId="0" applyNumberFormat="1" applyFont="1" applyBorder="1" applyAlignment="1">
      <alignment horizontal="left" vertical="center" indent="6" shrinkToFit="1"/>
    </xf>
    <xf numFmtId="167" fontId="34" fillId="0" borderId="41" xfId="0" applyNumberFormat="1" applyFont="1" applyBorder="1" applyAlignment="1">
      <alignment horizontal="left" vertical="center" indent="6" shrinkToFit="1"/>
    </xf>
    <xf numFmtId="0" fontId="32" fillId="0" borderId="44" xfId="0" applyFont="1" applyBorder="1" applyAlignment="1">
      <alignment horizontal="left" vertical="center" wrapText="1"/>
    </xf>
    <xf numFmtId="167" fontId="34" fillId="0" borderId="44" xfId="0" applyNumberFormat="1" applyFont="1" applyBorder="1" applyAlignment="1">
      <alignment horizontal="left" vertical="center" indent="6" shrinkToFit="1"/>
    </xf>
    <xf numFmtId="0" fontId="32" fillId="0" borderId="44" xfId="0" applyFont="1" applyBorder="1" applyAlignment="1">
      <alignment horizontal="left" vertical="top" wrapText="1"/>
    </xf>
    <xf numFmtId="0" fontId="0" fillId="0" borderId="44" xfId="0" applyBorder="1" applyAlignment="1">
      <alignment horizontal="left" vertical="top" wrapText="1"/>
    </xf>
    <xf numFmtId="167" fontId="34" fillId="0" borderId="44" xfId="0" applyNumberFormat="1" applyFont="1" applyBorder="1" applyAlignment="1">
      <alignment horizontal="right" vertical="center" shrinkToFit="1"/>
    </xf>
    <xf numFmtId="0" fontId="1" fillId="6" borderId="0" xfId="0" applyFont="1" applyFill="1" applyAlignment="1">
      <alignment horizontal="center" vertical="center" wrapText="1"/>
    </xf>
    <xf numFmtId="0" fontId="0" fillId="5" borderId="2" xfId="0" applyFont="1" applyFill="1" applyBorder="1" applyAlignment="1">
      <alignment horizontal="left" vertical="center" wrapText="1"/>
    </xf>
    <xf numFmtId="0" fontId="32" fillId="9" borderId="47" xfId="0" applyFont="1" applyFill="1" applyBorder="1" applyAlignment="1">
      <alignment horizontal="left" vertical="top" wrapText="1"/>
    </xf>
    <xf numFmtId="0" fontId="32" fillId="9" borderId="2" xfId="0" applyFont="1" applyFill="1" applyBorder="1" applyAlignment="1">
      <alignment horizontal="left" vertical="center" wrapText="1"/>
    </xf>
    <xf numFmtId="0" fontId="37" fillId="6" borderId="2" xfId="0" applyFont="1" applyFill="1" applyBorder="1" applyAlignment="1">
      <alignment horizontal="center" vertical="center" wrapText="1"/>
    </xf>
    <xf numFmtId="0" fontId="28" fillId="0" borderId="2" xfId="0" applyFont="1" applyBorder="1" applyAlignment="1">
      <alignment horizontal="justify" vertical="center" wrapText="1"/>
    </xf>
    <xf numFmtId="0" fontId="0" fillId="0" borderId="2" xfId="0" applyBorder="1" applyAlignment="1">
      <alignment horizontal="justify" vertical="center" wrapText="1"/>
    </xf>
    <xf numFmtId="0" fontId="2" fillId="0" borderId="0" xfId="0" applyFont="1"/>
    <xf numFmtId="0" fontId="2" fillId="0" borderId="0" xfId="0" applyFont="1" applyAlignment="1">
      <alignment horizontal="justify" vertical="center"/>
    </xf>
    <xf numFmtId="0" fontId="0" fillId="6" borderId="0" xfId="0" applyFill="1" applyAlignment="1">
      <alignment horizontal="center" vertical="center"/>
    </xf>
    <xf numFmtId="0" fontId="2" fillId="0" borderId="0" xfId="0" applyFont="1" applyAlignment="1">
      <alignment horizontal="justify"/>
    </xf>
    <xf numFmtId="0" fontId="1" fillId="0" borderId="2" xfId="0" applyFont="1" applyBorder="1" applyAlignment="1">
      <alignment horizontal="center" vertical="center" wrapText="1"/>
    </xf>
    <xf numFmtId="0" fontId="1" fillId="5"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3" fillId="0" borderId="2" xfId="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center" vertical="center" wrapText="1"/>
    </xf>
    <xf numFmtId="168" fontId="5" fillId="2" borderId="2" xfId="0" applyNumberFormat="1" applyFont="1" applyFill="1" applyBorder="1" applyAlignment="1">
      <alignment horizontal="center" vertical="center" wrapText="1"/>
    </xf>
    <xf numFmtId="0" fontId="4" fillId="0" borderId="0" xfId="0" applyFont="1" applyAlignment="1">
      <alignment vertical="center"/>
    </xf>
    <xf numFmtId="0" fontId="4" fillId="0" borderId="2" xfId="0" applyFont="1" applyFill="1" applyBorder="1" applyAlignment="1">
      <alignment horizontal="center" vertical="center"/>
    </xf>
    <xf numFmtId="0" fontId="4" fillId="0" borderId="0" xfId="0" applyFont="1" applyAlignment="1">
      <alignment horizontal="justify" vertical="center"/>
    </xf>
    <xf numFmtId="0" fontId="4" fillId="0" borderId="2" xfId="0" applyFont="1" applyFill="1" applyBorder="1" applyAlignment="1">
      <alignment horizontal="justify" vertical="center" wrapText="1"/>
    </xf>
    <xf numFmtId="164" fontId="38" fillId="0" borderId="2" xfId="4" applyFont="1" applyFill="1" applyBorder="1" applyAlignment="1">
      <alignment horizontal="justify" vertical="center"/>
    </xf>
    <xf numFmtId="0" fontId="4" fillId="0" borderId="2" xfId="0" applyFont="1" applyFill="1" applyBorder="1" applyAlignment="1">
      <alignment vertical="center" wrapText="1"/>
    </xf>
    <xf numFmtId="0" fontId="4" fillId="0" borderId="2" xfId="0" applyFont="1" applyFill="1" applyBorder="1" applyAlignment="1">
      <alignment horizontal="justify"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1" applyFont="1" applyFill="1" applyBorder="1" applyAlignment="1">
      <alignment horizontal="justify" vertical="center" wrapText="1"/>
    </xf>
    <xf numFmtId="168" fontId="4" fillId="0" borderId="2" xfId="0" applyNumberFormat="1" applyFont="1" applyFill="1" applyBorder="1" applyAlignment="1">
      <alignment horizontal="center" vertical="center" wrapText="1"/>
    </xf>
    <xf numFmtId="168" fontId="4" fillId="0" borderId="2" xfId="0" applyNumberFormat="1" applyFont="1" applyFill="1" applyBorder="1" applyAlignment="1">
      <alignment horizontal="center" vertical="center"/>
    </xf>
    <xf numFmtId="0" fontId="4" fillId="0" borderId="2" xfId="5" applyFont="1" applyFill="1" applyBorder="1" applyAlignment="1">
      <alignment horizontal="center" vertical="center" wrapText="1"/>
    </xf>
    <xf numFmtId="168" fontId="38" fillId="0" borderId="2" xfId="4" applyNumberFormat="1" applyFont="1" applyFill="1" applyBorder="1" applyAlignment="1">
      <alignment horizontal="center" vertical="center"/>
    </xf>
    <xf numFmtId="0" fontId="5" fillId="0" borderId="2" xfId="0" applyFont="1" applyFill="1" applyBorder="1" applyAlignment="1">
      <alignment horizontal="justify" vertical="center" wrapText="1"/>
    </xf>
    <xf numFmtId="14" fontId="4" fillId="0" borderId="2" xfId="0" applyNumberFormat="1" applyFont="1" applyFill="1" applyBorder="1" applyAlignment="1">
      <alignment horizontal="justify" vertical="center" wrapText="1"/>
    </xf>
    <xf numFmtId="0" fontId="4" fillId="0" borderId="2" xfId="5" applyFont="1" applyFill="1" applyBorder="1" applyAlignment="1">
      <alignment horizontal="justify" vertical="center" wrapText="1"/>
    </xf>
    <xf numFmtId="0" fontId="5" fillId="0" borderId="0" xfId="0" applyFont="1" applyAlignment="1">
      <alignment horizontal="justify" vertical="center"/>
    </xf>
    <xf numFmtId="0" fontId="4" fillId="0" borderId="0" xfId="0" applyFont="1" applyAlignment="1">
      <alignment horizontal="center" vertical="center"/>
    </xf>
    <xf numFmtId="168" fontId="4" fillId="0" borderId="0" xfId="0" applyNumberFormat="1" applyFont="1" applyAlignment="1">
      <alignment horizontal="center" vertical="center"/>
    </xf>
    <xf numFmtId="0" fontId="5" fillId="0" borderId="2" xfId="5" applyFont="1" applyFill="1" applyBorder="1" applyAlignment="1">
      <alignment horizontal="center" vertical="center" wrapText="1"/>
    </xf>
    <xf numFmtId="0" fontId="5" fillId="0" borderId="2" xfId="5" applyFont="1" applyFill="1" applyBorder="1" applyAlignment="1">
      <alignment horizontal="justify" vertical="center" wrapText="1"/>
    </xf>
    <xf numFmtId="0" fontId="4" fillId="0" borderId="34" xfId="0" applyFont="1" applyBorder="1" applyAlignment="1">
      <alignment horizontal="justify" vertical="center"/>
    </xf>
    <xf numFmtId="0" fontId="4" fillId="0" borderId="34" xfId="0" applyFont="1" applyBorder="1" applyAlignment="1">
      <alignment vertical="center"/>
    </xf>
    <xf numFmtId="0" fontId="4" fillId="0" borderId="34" xfId="0" applyFont="1" applyBorder="1" applyAlignment="1">
      <alignment horizontal="center" vertical="center"/>
    </xf>
    <xf numFmtId="168" fontId="4" fillId="0" borderId="34" xfId="0" applyNumberFormat="1" applyFont="1" applyBorder="1" applyAlignment="1">
      <alignment horizontal="center" vertical="center"/>
    </xf>
    <xf numFmtId="0" fontId="1" fillId="5" borderId="6"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0" fillId="7" borderId="6" xfId="0"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5" borderId="6" xfId="0" applyFill="1" applyBorder="1" applyAlignment="1">
      <alignment horizontal="center" vertical="center" wrapText="1"/>
    </xf>
    <xf numFmtId="0" fontId="0" fillId="5" borderId="2" xfId="0" applyFill="1" applyBorder="1" applyAlignment="1">
      <alignment horizontal="center" vertical="center" wrapText="1"/>
    </xf>
    <xf numFmtId="0" fontId="1" fillId="5" borderId="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2" xfId="0" applyFont="1" applyFill="1" applyBorder="1" applyAlignment="1">
      <alignment horizontal="left" vertical="center" wrapText="1"/>
    </xf>
    <xf numFmtId="0" fontId="1" fillId="5" borderId="6" xfId="0" applyFont="1" applyFill="1" applyBorder="1" applyAlignment="1">
      <alignment horizontal="left" vertical="center" wrapText="1"/>
    </xf>
    <xf numFmtId="0" fontId="1" fillId="5" borderId="9" xfId="0" applyFont="1" applyFill="1" applyBorder="1" applyAlignment="1">
      <alignment horizontal="center" vertical="center"/>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0" fillId="6" borderId="1" xfId="0" applyFill="1" applyBorder="1" applyAlignment="1">
      <alignment horizontal="left" vertical="center" wrapText="1"/>
    </xf>
    <xf numFmtId="0" fontId="1" fillId="7" borderId="13" xfId="0" applyFont="1" applyFill="1" applyBorder="1" applyAlignment="1">
      <alignment horizontal="center" vertical="center" wrapText="1"/>
    </xf>
    <xf numFmtId="0" fontId="0" fillId="7" borderId="9" xfId="0" applyFill="1" applyBorder="1" applyAlignment="1">
      <alignment horizontal="center" vertical="center" wrapText="1"/>
    </xf>
    <xf numFmtId="0" fontId="0" fillId="7" borderId="13" xfId="0" applyFill="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7" borderId="15" xfId="0" applyFont="1" applyFill="1" applyBorder="1" applyAlignment="1">
      <alignment horizontal="center" vertical="center" wrapText="1"/>
    </xf>
    <xf numFmtId="0" fontId="0" fillId="7" borderId="15"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15" xfId="0" applyFill="1" applyBorder="1" applyAlignment="1">
      <alignment horizontal="left" vertical="center" wrapText="1"/>
    </xf>
    <xf numFmtId="0" fontId="0" fillId="7" borderId="9" xfId="0" applyFill="1" applyBorder="1" applyAlignment="1">
      <alignment horizontal="left" vertical="center" wrapText="1"/>
    </xf>
    <xf numFmtId="0" fontId="0" fillId="7" borderId="13" xfId="0" applyFill="1" applyBorder="1" applyAlignment="1">
      <alignment horizontal="left" vertical="center" wrapText="1"/>
    </xf>
    <xf numFmtId="0" fontId="0" fillId="7" borderId="10" xfId="0" applyFill="1" applyBorder="1" applyAlignment="1">
      <alignment horizontal="center" vertical="center" wrapText="1"/>
    </xf>
    <xf numFmtId="0" fontId="1" fillId="7"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9" fillId="7" borderId="6" xfId="3" applyFont="1" applyFill="1" applyBorder="1" applyAlignment="1">
      <alignment horizontal="center" vertical="center" wrapText="1"/>
    </xf>
    <xf numFmtId="0" fontId="19" fillId="7" borderId="9" xfId="3" applyFont="1" applyFill="1" applyBorder="1" applyAlignment="1">
      <alignment horizontal="center" vertical="center" wrapText="1"/>
    </xf>
    <xf numFmtId="0" fontId="19" fillId="7" borderId="10" xfId="3"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2" xfId="5" applyFont="1" applyFill="1" applyBorder="1" applyAlignment="1">
      <alignment horizontal="left" vertical="center" wrapText="1"/>
    </xf>
    <xf numFmtId="0" fontId="1" fillId="5" borderId="6" xfId="5" applyFont="1" applyFill="1" applyBorder="1" applyAlignment="1">
      <alignment horizontal="center" vertical="center" wrapText="1"/>
    </xf>
    <xf numFmtId="0" fontId="1" fillId="5" borderId="9" xfId="5" applyFont="1" applyFill="1" applyBorder="1" applyAlignment="1">
      <alignment horizontal="center" vertical="center" wrapText="1"/>
    </xf>
    <xf numFmtId="0" fontId="1" fillId="5" borderId="10" xfId="5" applyFont="1" applyFill="1" applyBorder="1" applyAlignment="1">
      <alignment horizontal="center" vertical="center" wrapText="1"/>
    </xf>
    <xf numFmtId="0" fontId="1" fillId="5" borderId="10" xfId="0" applyFont="1" applyFill="1" applyBorder="1" applyAlignment="1">
      <alignment horizontal="center" vertical="center"/>
    </xf>
    <xf numFmtId="0" fontId="4" fillId="5" borderId="6"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0" xfId="0" applyBorder="1" applyAlignment="1">
      <alignment horizontal="left" vertical="top" wrapText="1"/>
    </xf>
    <xf numFmtId="0" fontId="0" fillId="0" borderId="0" xfId="0" applyAlignment="1">
      <alignment horizontal="left" vertical="top" wrapText="1"/>
    </xf>
    <xf numFmtId="0" fontId="32" fillId="0" borderId="38" xfId="0" applyFont="1" applyBorder="1" applyAlignment="1">
      <alignment horizontal="left" vertical="center" wrapText="1"/>
    </xf>
    <xf numFmtId="0" fontId="32" fillId="0" borderId="40" xfId="0" applyFont="1" applyBorder="1" applyAlignment="1">
      <alignment horizontal="left" vertical="center" wrapText="1"/>
    </xf>
    <xf numFmtId="0" fontId="32" fillId="0" borderId="43" xfId="0" applyFont="1" applyBorder="1" applyAlignment="1">
      <alignment horizontal="left" vertical="center"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25" xfId="0"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wrapText="1"/>
    </xf>
  </cellXfs>
  <cellStyles count="6">
    <cellStyle name="Calcolo" xfId="2" builtinId="22" customBuiltin="1"/>
    <cellStyle name="Collegamento ipertestuale" xfId="1" builtinId="8"/>
    <cellStyle name="Excel Built-in Normal" xfId="4" xr:uid="{E6AB8571-42B8-4285-BF01-8ECDF4553C2B}"/>
    <cellStyle name="Neutrale" xfId="3" builtinId="28"/>
    <cellStyle name="Normale" xfId="0" builtinId="0"/>
    <cellStyle name="Normale 5" xfId="5" xr:uid="{641B5C03-09EA-4643-B888-5C97965D1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ite.gov.it/sites/default/files/archivio/allegati/PNRR/dm_396_28_09_2021.pdf" TargetMode="External"/><Relationship Id="rId299" Type="http://schemas.openxmlformats.org/officeDocument/2006/relationships/hyperlink" Target="https://www.politicheagricole.it/flex/cm/pages/ServeBLOB.php/L/IT/IDPagina/20132" TargetMode="External"/><Relationship Id="rId21" Type="http://schemas.openxmlformats.org/officeDocument/2006/relationships/hyperlink" Target="https://consultazionedelibere.regione.vda.it/amministrazione/delibere/default_i.aspx" TargetMode="External"/><Relationship Id="rId63" Type="http://schemas.openxmlformats.org/officeDocument/2006/relationships/hyperlink" Target="https://lavoro.regione.vda.it/Media/Lavoro/Hierarchy/6/666/DM-30032023-N-52-criteri-duale-ordinario-PNRR.pdf" TargetMode="External"/><Relationship Id="rId159" Type="http://schemas.openxmlformats.org/officeDocument/2006/relationships/hyperlink" Target="https://consultazionedelibere.regione.vda.it/amministrazione/delibere/documento.aspx?vis=vis&amp;tipo=d&amp;id=621401" TargetMode="External"/><Relationship Id="rId324" Type="http://schemas.openxmlformats.org/officeDocument/2006/relationships/hyperlink" Target="https://www.regione.vda.it/allegato.aspx?pk=100215" TargetMode="External"/><Relationship Id="rId170" Type="http://schemas.openxmlformats.org/officeDocument/2006/relationships/hyperlink" Target="https://consultazionedelibere.regione.vda.it/amministrazione/delibere/documento.aspx?vis=vis&amp;tipo=d&amp;id=620656" TargetMode="External"/><Relationship Id="rId226" Type="http://schemas.openxmlformats.org/officeDocument/2006/relationships/hyperlink" Target="https://consultazionepd.regione.vda.it/amministrazione/atti/documento.aspx?vis=vis&amp;tipo=d&amp;id=113680" TargetMode="External"/><Relationship Id="rId268" Type="http://schemas.openxmlformats.org/officeDocument/2006/relationships/hyperlink" Target="https://www.gazzettaufficiale.it/eli/id/2022/03/09/22A01552/sg" TargetMode="External"/><Relationship Id="rId32" Type="http://schemas.openxmlformats.org/officeDocument/2006/relationships/hyperlink" Target="https://consultazionedelibere.regione.vda.it/amministrazione/delibere/default_i.aspx" TargetMode="External"/><Relationship Id="rId74" Type="http://schemas.openxmlformats.org/officeDocument/2006/relationships/hyperlink" Target="https://consultazionedelibere.regione.vda.it/amministrazione/delibere/default_i.aspx" TargetMode="External"/><Relationship Id="rId128" Type="http://schemas.openxmlformats.org/officeDocument/2006/relationships/hyperlink" Target="https://consultazionepd.regione.vda.it/amministrazione/atti/documento.aspx?vis=vis&amp;tipo=d&amp;id=113680" TargetMode="External"/><Relationship Id="rId335" Type="http://schemas.openxmlformats.org/officeDocument/2006/relationships/hyperlink" Target="https://www.gazzettaufficiale.it/eli/id/2022/04/30/22G00049/sg" TargetMode="External"/><Relationship Id="rId5" Type="http://schemas.openxmlformats.org/officeDocument/2006/relationships/hyperlink" Target="https://consultazionepd.regione.vda.it/amministrazione/atti/documento.aspx?vis=vis&amp;tipo=d&amp;id=125873" TargetMode="External"/><Relationship Id="rId181" Type="http://schemas.openxmlformats.org/officeDocument/2006/relationships/hyperlink" Target="https://consultazionedelibere.regione.vda.it/amministrazione/delibere/documento.aspx?vis=vis&amp;tipo=d&amp;id=621402" TargetMode="External"/><Relationship Id="rId237" Type="http://schemas.openxmlformats.org/officeDocument/2006/relationships/hyperlink" Target="https://consultazionedelibere.regione.vda.it/amministrazione/delibere/documento.aspx?vis=vis&amp;tipo=d&amp;id=621401" TargetMode="External"/><Relationship Id="rId279" Type="http://schemas.openxmlformats.org/officeDocument/2006/relationships/hyperlink" Target="https://consultazionepd.regione.vda.it/amministrazione/atti/documento.aspx?vis=vis&amp;tipo=d&amp;id=117948" TargetMode="External"/><Relationship Id="rId43" Type="http://schemas.openxmlformats.org/officeDocument/2006/relationships/hyperlink" Target="https://lavoro.regione.vda.it/Media/Lavoro/Hierarchy/6/666/DM-30032023-N-52-criteri-duale-ordinario-PNRR.pdf" TargetMode="External"/><Relationship Id="rId139" Type="http://schemas.openxmlformats.org/officeDocument/2006/relationships/hyperlink" Target="https://consultazionedelibere.regione.vda.it/amministrazione/delibere/documento.aspx?vis=vis&amp;tipo=d&amp;id=621402" TargetMode="External"/><Relationship Id="rId290" Type="http://schemas.openxmlformats.org/officeDocument/2006/relationships/hyperlink" Target="https://consultazionepd.regione.vda.it/amministrazione/atti/documento.aspx?vis=vis&amp;tipo=d&amp;id=125544" TargetMode="External"/><Relationship Id="rId304" Type="http://schemas.openxmlformats.org/officeDocument/2006/relationships/hyperlink" Target="https://consultazionedelibere.regione.vda.it/amministrazione/delibere/default_i.aspx" TargetMode="External"/><Relationship Id="rId346" Type="http://schemas.openxmlformats.org/officeDocument/2006/relationships/hyperlink" Target="https://consultazionepd.regione.vda.it/amministrazione/atti/documento.aspx?vis=vis&amp;tipo=d&amp;id=125030" TargetMode="External"/><Relationship Id="rId85" Type="http://schemas.openxmlformats.org/officeDocument/2006/relationships/hyperlink" Target="https://consultazionedelibere.regione.vda.it/amministrazione/delibere/default_i.aspx" TargetMode="External"/><Relationship Id="rId150" Type="http://schemas.openxmlformats.org/officeDocument/2006/relationships/hyperlink" Target="https://consultazionedelibere.regione.vda.it/amministrazione/delibere/documento.aspx?vis=vis&amp;tipo=d&amp;id=621216" TargetMode="External"/><Relationship Id="rId192" Type="http://schemas.openxmlformats.org/officeDocument/2006/relationships/hyperlink" Target="https://consultazionedelibere.regione.vda.it/amministrazione/delibere/documento.aspx?vis=vis&amp;tipo=d&amp;id=621403" TargetMode="External"/><Relationship Id="rId206" Type="http://schemas.openxmlformats.org/officeDocument/2006/relationships/hyperlink" Target="https://consultazionedelibere.regione.vda.it/amministrazione/delibere/documento.aspx?vis=vis&amp;tipo=d&amp;id=621216" TargetMode="External"/><Relationship Id="rId248" Type="http://schemas.openxmlformats.org/officeDocument/2006/relationships/hyperlink" Target="https://consultazionedelibere.regione.vda.it/amministrazione/delibere/documento.aspx?vis=vis&amp;tipo=d&amp;id=620656" TargetMode="External"/><Relationship Id="rId1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8" Type="http://schemas.openxmlformats.org/officeDocument/2006/relationships/hyperlink" Target="https://www.gazzettaufficiale.it/eli/id/2021/09/24/21A05556/sg" TargetMode="External"/><Relationship Id="rId315" Type="http://schemas.openxmlformats.org/officeDocument/2006/relationships/hyperlink" Target="https://www.regione.vda.it/energia/pnrridrogenorinnovabile_i.aspx" TargetMode="External"/><Relationship Id="rId54" Type="http://schemas.openxmlformats.org/officeDocument/2006/relationships/hyperlink" Target="https://www.lavoro.gov.it/documenti-e-norme/normative/Documents/2022/DD-54-del-220722-risorse-duale-PNRR-prima-tranche-visti-Ucb-Cdc.pdf" TargetMode="External"/><Relationship Id="rId96" Type="http://schemas.openxmlformats.org/officeDocument/2006/relationships/hyperlink" Target="https://www.gazzettaufficiale.it/eli/id/2021/09/24/21A05556/sg" TargetMode="External"/><Relationship Id="rId161" Type="http://schemas.openxmlformats.org/officeDocument/2006/relationships/hyperlink" Target="https://www.gazzettaufficiale.it/eli/id/2022/03/09/22A01552/sg" TargetMode="External"/><Relationship Id="rId217" Type="http://schemas.openxmlformats.org/officeDocument/2006/relationships/hyperlink" Target="https://www.gazzettaufficiale.it/eli/id/2022/03/09/22A01552/sg" TargetMode="External"/><Relationship Id="rId259" Type="http://schemas.openxmlformats.org/officeDocument/2006/relationships/hyperlink" Target="https://consultazionedelibere.regione.vda.it/amministrazione/delibere/documento.aspx?vis=vis&amp;tipo=d&amp;id=621401" TargetMode="External"/><Relationship Id="rId23" Type="http://schemas.openxmlformats.org/officeDocument/2006/relationships/hyperlink" Target="https://www.lavoro.gov.it/documenti-e-norme/normative/Documents/2022/DD-54-del-220722-risorse-duale-PNRR-prima-tranche-visti-Ucb-Cdc.pdf" TargetMode="External"/><Relationship Id="rId119" Type="http://schemas.openxmlformats.org/officeDocument/2006/relationships/hyperlink" Target="https://www.mase.gov.it/sites/default/files/styles/media_home_559/public/archivio/allegati/PNRR/m_amte.MiTE.DISS%20REGISTRO%20DECRETI%28R%29.0000198.02-12-2022.pdf" TargetMode="External"/><Relationship Id="rId270" Type="http://schemas.openxmlformats.org/officeDocument/2006/relationships/hyperlink" Target="https://consultazionepd.regione.vda.it/amministrazione/atti/documento.aspx?vis=vis&amp;tipo=d&amp;id=117948" TargetMode="External"/><Relationship Id="rId326" Type="http://schemas.openxmlformats.org/officeDocument/2006/relationships/hyperlink" Target="https://www.regione.vda.it/allegato.aspx?pk=100216" TargetMode="External"/><Relationship Id="rId65" Type="http://schemas.openxmlformats.org/officeDocument/2006/relationships/hyperlink" Target="https://consultazionedelibere.regione.vda.it/amministrazione/delibere/default_i.aspx" TargetMode="External"/><Relationship Id="rId130" Type="http://schemas.openxmlformats.org/officeDocument/2006/relationships/hyperlink" Target="https://consultazionepd.regione.vda.it/amministrazione/atti/documento.aspx?vis=vis&amp;tipo=d&amp;id=115463" TargetMode="External"/><Relationship Id="rId172" Type="http://schemas.openxmlformats.org/officeDocument/2006/relationships/hyperlink" Target="https://consultazionedelibere.regione.vda.it/amministrazione/delibere/documento.aspx?vis=vis&amp;tipo=d&amp;id=621216" TargetMode="External"/><Relationship Id="rId228" Type="http://schemas.openxmlformats.org/officeDocument/2006/relationships/hyperlink" Target="https://consultazionepd.regione.vda.it/amministrazione/atti/documento.aspx?vis=vis&amp;tipo=d&amp;id=115463" TargetMode="External"/><Relationship Id="rId281" Type="http://schemas.openxmlformats.org/officeDocument/2006/relationships/hyperlink" Target="https://consultazionedelibere.regione.vda.it/amministrazione/delibere/documento.aspx?vis=vis&amp;tipo=d&amp;id=621403" TargetMode="External"/><Relationship Id="rId337" Type="http://schemas.openxmlformats.org/officeDocument/2006/relationships/hyperlink" Target="https://www.regione.vda.it/allegato.aspx?pk=100409" TargetMode="External"/><Relationship Id="rId34" Type="http://schemas.openxmlformats.org/officeDocument/2006/relationships/hyperlink" Target="https://www.lavoro.gov.it/documenti-e-norme/normative/Documents/2022/DD-54-del-220722-risorse-duale-PNRR-prima-tranche-visti-Ucb-Cdc.pdf" TargetMode="External"/><Relationship Id="rId76" Type="http://schemas.openxmlformats.org/officeDocument/2006/relationships/hyperlink" Target="https://lavoro.regione.vda.it/Media/Lavoro/Hierarchy/6/666/DGR%201109_23%20Adozione%20DdPR%202022.pdf" TargetMode="External"/><Relationship Id="rId141" Type="http://schemas.openxmlformats.org/officeDocument/2006/relationships/hyperlink" Target="https://consultazionedelibere.regione.vda.it/amministrazione/delibere/documento.aspx?vis=vis&amp;tipo=d&amp;id=620656" TargetMode="External"/><Relationship Id="rId7" Type="http://schemas.openxmlformats.org/officeDocument/2006/relationships/hyperlink" Target="https://consultazionepd.regione.vda.it/amministrazione/atti/documento.aspx?vis=vis&amp;tipo=d&amp;id=125873" TargetMode="External"/><Relationship Id="rId183" Type="http://schemas.openxmlformats.org/officeDocument/2006/relationships/hyperlink" Target="https://consultazionedelibere.regione.vda.it/amministrazione/delibere/documento.aspx?vis=vis&amp;tipo=d&amp;id=621403" TargetMode="External"/><Relationship Id="rId239" Type="http://schemas.openxmlformats.org/officeDocument/2006/relationships/hyperlink" Target="https://consultazionedelibere.regione.vda.it/amministrazione/delibere/documento.aspx?vis=vis&amp;tipo=d&amp;id=621403" TargetMode="External"/><Relationship Id="rId250" Type="http://schemas.openxmlformats.org/officeDocument/2006/relationships/hyperlink" Target="https://consultazionedelibere.regione.vda.it/amministrazione/delibere/documento.aspx?vis=vis&amp;tipo=d&amp;id=621216" TargetMode="External"/><Relationship Id="rId292" Type="http://schemas.openxmlformats.org/officeDocument/2006/relationships/hyperlink" Target="https://consultazionedelibere.regione.vda.it/amministrazione/delibere/documento.aspx?vis=vis&amp;tipo=d&amp;id=1000872" TargetMode="External"/><Relationship Id="rId306" Type="http://schemas.openxmlformats.org/officeDocument/2006/relationships/hyperlink" Target="https://www.mur.gov.it/it/atti-e-normativa/decreto-direttoriale-n-193-del-21-02-2023" TargetMode="External"/><Relationship Id="rId45" Type="http://schemas.openxmlformats.org/officeDocument/2006/relationships/hyperlink" Target="https://consultazionedelibere.regione.vda.it/amministrazione/delibere/default_i.aspx" TargetMode="External"/><Relationship Id="rId87" Type="http://schemas.openxmlformats.org/officeDocument/2006/relationships/hyperlink" Target="https://consultazionedelibere.regione.vda.it/amministrazione/delibere/default_i.aspx" TargetMode="External"/><Relationship Id="rId110" Type="http://schemas.openxmlformats.org/officeDocument/2006/relationships/hyperlink" Target="https://consultazionedelibere.regione.vda.it/amministrazione/delibere/documento.aspx?vis=vis&amp;tipo=d&amp;id=622618" TargetMode="External"/><Relationship Id="rId348" Type="http://schemas.openxmlformats.org/officeDocument/2006/relationships/hyperlink" Target="https://consultazionedelibere.regione.vda.it/amministrazione/Delibere/default_i.aspx" TargetMode="External"/><Relationship Id="rId152" Type="http://schemas.openxmlformats.org/officeDocument/2006/relationships/hyperlink" Target="https://consultazionedelibere.regione.vda.it/amministrazione/delibere/documento.aspx?vis=vis&amp;tipo=d&amp;id=621401" TargetMode="External"/><Relationship Id="rId194" Type="http://schemas.openxmlformats.org/officeDocument/2006/relationships/hyperlink" Target="https://consultazionepd.regione.vda.it/amministrazione/atti/documento.aspx?vis=vis&amp;tipo=d&amp;id=117009" TargetMode="External"/><Relationship Id="rId208" Type="http://schemas.openxmlformats.org/officeDocument/2006/relationships/hyperlink" Target="https://consultazionedelibere.regione.vda.it/amministrazione/delibere/documento.aspx?vis=vis&amp;tipo=d&amp;id=621401" TargetMode="External"/><Relationship Id="rId261" Type="http://schemas.openxmlformats.org/officeDocument/2006/relationships/hyperlink" Target="https://consultazionedelibere.regione.vda.it/amministrazione/delibere/documento.aspx?vis=vis&amp;tipo=d&amp;id=620656" TargetMode="External"/><Relationship Id="rId14" Type="http://schemas.openxmlformats.org/officeDocument/2006/relationships/hyperlink" Target="https://lavoro.regione.vda.it/Media/Lavoro/Hierarchy/6/666/DM-226-del-26112021-CRITERI%20RIPARTO%20PNRR-duale.pdf" TargetMode="External"/><Relationship Id="rId56" Type="http://schemas.openxmlformats.org/officeDocument/2006/relationships/hyperlink" Target="https://consultazionedelibere.regione.vda.it/amministrazione/delibere/default_i.aspx" TargetMode="External"/><Relationship Id="rId317" Type="http://schemas.openxmlformats.org/officeDocument/2006/relationships/hyperlink" Target="https://consultazionepd.regione.vda.it/amministrazione/atti/documento.aspx?vis=vis&amp;tipo=d&amp;id=128757" TargetMode="External"/><Relationship Id="rId98" Type="http://schemas.openxmlformats.org/officeDocument/2006/relationships/hyperlink" Target="https://www.gazzettaufficiale.it/eli/id/2021/09/24/21A05556/sg" TargetMode="External"/><Relationship Id="rId121" Type="http://schemas.openxmlformats.org/officeDocument/2006/relationships/hyperlink" Target="https://bonifichesiticontaminati.mite.gov.it/download/decreto-del-23-febbraio-2022-n-15/" TargetMode="External"/><Relationship Id="rId163" Type="http://schemas.openxmlformats.org/officeDocument/2006/relationships/hyperlink" Target="https://consultazionepd.regione.vda.it/amministrazione/atti/documento.aspx?vis=vis&amp;tipo=d&amp;id=113680" TargetMode="External"/><Relationship Id="rId219" Type="http://schemas.openxmlformats.org/officeDocument/2006/relationships/hyperlink" Target="https://consultazionepd.regione.vda.it/amministrazione/atti/documento.aspx?vis=vis&amp;tipo=d&amp;id=113680" TargetMode="External"/><Relationship Id="rId230" Type="http://schemas.openxmlformats.org/officeDocument/2006/relationships/hyperlink" Target="https://consultazionedelibere.regione.vda.it/amministrazione/delibere/documento.aspx?vis=vis&amp;tipo=d&amp;id=621402" TargetMode="External"/><Relationship Id="rId251" Type="http://schemas.openxmlformats.org/officeDocument/2006/relationships/hyperlink" Target="https://consultazionepd.regione.vda.it/amministrazione/atti/documento.aspx?vis=vis&amp;tipo=d&amp;id=115463" TargetMode="External"/><Relationship Id="rId25" Type="http://schemas.openxmlformats.org/officeDocument/2006/relationships/hyperlink" Target="https://consultazionedelibere.regione.vda.it/amministrazione/delibere/default_i.aspx" TargetMode="External"/><Relationship Id="rId46"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272" Type="http://schemas.openxmlformats.org/officeDocument/2006/relationships/hyperlink" Target="https://consultazionedelibere.regione.vda.it/amministrazione/delibere/documento.aspx?vis=vis&amp;tipo=d&amp;id=621403" TargetMode="External"/><Relationship Id="rId293" Type="http://schemas.openxmlformats.org/officeDocument/2006/relationships/hyperlink" Target="https://www.normattiva.it/uri-res/N2Ls?urn:nir:stato:decreto.legge:2021;59~art2-com8" TargetMode="External"/><Relationship Id="rId307" Type="http://schemas.openxmlformats.org/officeDocument/2006/relationships/hyperlink" Target="https://www.mur.gov.it/it/atti-e-normativa/decreto-ministeriale-n-1320-del-17-12-2021" TargetMode="External"/><Relationship Id="rId328" Type="http://schemas.openxmlformats.org/officeDocument/2006/relationships/hyperlink" Target="https://www.regione.vda.it/amministrazione/leggi/bollettino_ufficiale_new/archive/2021/45-2021.pdf" TargetMode="External"/><Relationship Id="rId349" Type="http://schemas.openxmlformats.org/officeDocument/2006/relationships/hyperlink" Target="https://consultazionepd.regione.vda.it/amministrazione/atti/documento.aspx?vis=vis&amp;tipo=d&amp;id=127014" TargetMode="External"/><Relationship Id="rId88" Type="http://schemas.openxmlformats.org/officeDocument/2006/relationships/hyperlink" Target="https://consultazionepd.regione.vda.it/amministrazione/atti/documento.aspx?vis=vis&amp;tipo=d&amp;id=124310" TargetMode="External"/><Relationship Id="rId111" Type="http://schemas.openxmlformats.org/officeDocument/2006/relationships/hyperlink" Target="https://consultazionedelibere.regione.vda.it/amministrazione/delibere/documento.aspx?vis=vis&amp;tipo=d&amp;id=622724" TargetMode="External"/><Relationship Id="rId132" Type="http://schemas.openxmlformats.org/officeDocument/2006/relationships/hyperlink" Target="https://consultazionedelibere.regione.vda.it/amministrazione/delibere/documento.aspx?vis=vis&amp;tipo=d&amp;id=621402" TargetMode="External"/><Relationship Id="rId153" Type="http://schemas.openxmlformats.org/officeDocument/2006/relationships/hyperlink" Target="https://consultazionedelibere.regione.vda.it/amministrazione/delibere/documento.aspx?vis=vis&amp;tipo=d&amp;id=621402" TargetMode="External"/><Relationship Id="rId174" Type="http://schemas.openxmlformats.org/officeDocument/2006/relationships/hyperlink" Target="https://consultazionedelibere.regione.vda.it/amministrazione/delibere/documento.aspx?vis=vis&amp;tipo=d&amp;id=621401" TargetMode="External"/><Relationship Id="rId195" Type="http://schemas.openxmlformats.org/officeDocument/2006/relationships/hyperlink" Target="https://consultazionedelibere.regione.vda.it/amministrazione/delibere/documento.aspx?vis=vis&amp;tipo=d&amp;id=621403" TargetMode="External"/><Relationship Id="rId209" Type="http://schemas.openxmlformats.org/officeDocument/2006/relationships/hyperlink" Target="https://consultazionedelibere.regione.vda.it/amministrazione/delibere/documento.aspx?vis=vis&amp;tipo=d&amp;id=621402" TargetMode="External"/><Relationship Id="rId220" Type="http://schemas.openxmlformats.org/officeDocument/2006/relationships/hyperlink" Target="https://consultazionedelibere.regione.vda.it/amministrazione/delibere/documento.aspx?vis=vis&amp;tipo=d&amp;id=621216" TargetMode="External"/><Relationship Id="rId241" Type="http://schemas.openxmlformats.org/officeDocument/2006/relationships/hyperlink" Target="https://consultazionedelibere.regione.vda.it/amministrazione/delibere/documento.aspx?vis=vis&amp;tipo=d&amp;id=620656" TargetMode="External"/><Relationship Id="rId15" Type="http://schemas.openxmlformats.org/officeDocument/2006/relationships/hyperlink" Target="https://consultazionedelibere.regione.vda.it/amministrazione/delibere/default_i.aspx" TargetMode="External"/><Relationship Id="rId36" Type="http://schemas.openxmlformats.org/officeDocument/2006/relationships/hyperlink" Target="https://lavoro.regione.vda.it/Media/Lavoro/Hierarchy/6/666/DM-30032023-N-52-criteri-duale-ordinario-PNRR.pdf" TargetMode="External"/><Relationship Id="rId57" Type="http://schemas.openxmlformats.org/officeDocument/2006/relationships/hyperlink" Target="https://lavoro.regione.vda.it/Media/Lavoro/Hierarchy/6/666/DGR%201109_23%20Adozione%20DdPR%202022.pdf" TargetMode="External"/><Relationship Id="rId262" Type="http://schemas.openxmlformats.org/officeDocument/2006/relationships/hyperlink" Target="https://consultazionepd.regione.vda.it/amministrazione/atti/documento.aspx?vis=vis&amp;tipo=d&amp;id=113680" TargetMode="External"/><Relationship Id="rId283" Type="http://schemas.openxmlformats.org/officeDocument/2006/relationships/hyperlink" Target="https://consultazionepd.regione.vda.it/amministrazione/atti/documento.aspx?vis=vis&amp;tipo=d&amp;id=117009" TargetMode="External"/><Relationship Id="rId318" Type="http://schemas.openxmlformats.org/officeDocument/2006/relationships/hyperlink" Target="https://www.gazzettaufficiale.it/eli/id/2018/04/04/18A02319/sg" TargetMode="External"/><Relationship Id="rId339" Type="http://schemas.openxmlformats.org/officeDocument/2006/relationships/hyperlink" Target="https://consultazionedelibere.regione.vda.it/amministrazione/delibere/documento.aspx?vis=vis&amp;tipo=d&amp;id=622380" TargetMode="External"/><Relationship Id="rId78" Type="http://schemas.openxmlformats.org/officeDocument/2006/relationships/hyperlink" Target="https://lavoro.regione.vda.it/Media/Lavoro/Hierarchy/6/666/DM-30032023-N-52-criteri-duale-ordinario-PNRR.pdf" TargetMode="External"/><Relationship Id="rId99" Type="http://schemas.openxmlformats.org/officeDocument/2006/relationships/hyperlink" Target="https://www.gazzettaufficiale.it/eli/id/2021/09/24/21A05556/sg" TargetMode="External"/><Relationship Id="rId101" Type="http://schemas.openxmlformats.org/officeDocument/2006/relationships/hyperlink" Target="https://www.gazzettaufficiale.it/eli/id/2021/09/24/21A05556/sg" TargetMode="External"/><Relationship Id="rId122" Type="http://schemas.openxmlformats.org/officeDocument/2006/relationships/hyperlink" Target="https://bonifichesiticontaminati.mite.gov.it/wp-content/uploads/2021/11/m_amte.MATTM_.RIA-REGISTRO-DECRETIR.0000222.22-11-2021.pdf" TargetMode="External"/><Relationship Id="rId143" Type="http://schemas.openxmlformats.org/officeDocument/2006/relationships/hyperlink" Target="https://consultazionedelibere.regione.vda.it/amministrazione/delibere/documento.aspx?vis=vis&amp;tipo=d&amp;id=621216" TargetMode="External"/><Relationship Id="rId164" Type="http://schemas.openxmlformats.org/officeDocument/2006/relationships/hyperlink" Target="https://consultazionedelibere.regione.vda.it/amministrazione/delibere/documento.aspx?vis=vis&amp;tipo=d&amp;id=621216" TargetMode="External"/><Relationship Id="rId185" Type="http://schemas.openxmlformats.org/officeDocument/2006/relationships/hyperlink" Target="https://consultazionepd.regione.vda.it/amministrazione/atti/documento.aspx?vis=vis&amp;tipo=d&amp;id=117009" TargetMode="External"/><Relationship Id="rId350" Type="http://schemas.openxmlformats.org/officeDocument/2006/relationships/hyperlink" Target="https://consultazionedelibere.regione.vda.it/amministrazione/Delibere/default_i.aspx" TargetMode="External"/><Relationship Id="rId9" Type="http://schemas.openxmlformats.org/officeDocument/2006/relationships/hyperlink" Target="https://consultazionepd.regione.vda.it/amministrazione/atti/documento.aspx?vis=vis&amp;tipo=d&amp;id=123461" TargetMode="External"/><Relationship Id="rId210" Type="http://schemas.openxmlformats.org/officeDocument/2006/relationships/hyperlink" Target="https://www.gazzettaufficiale.it/eli/id/2022/03/09/22A01552/sg" TargetMode="External"/><Relationship Id="rId26" Type="http://schemas.openxmlformats.org/officeDocument/2006/relationships/hyperlink" Target="https://consultazionedelibere.regione.vda.it/amministrazione/delibere/default_i.aspx" TargetMode="External"/><Relationship Id="rId231" Type="http://schemas.openxmlformats.org/officeDocument/2006/relationships/hyperlink" Target="https://consultazionedelibere.regione.vda.it/amministrazione/delibere/documento.aspx?vis=vis&amp;tipo=d&amp;id=621403" TargetMode="External"/><Relationship Id="rId252" Type="http://schemas.openxmlformats.org/officeDocument/2006/relationships/hyperlink" Target="https://consultazionedelibere.regione.vda.it/amministrazione/delibere/documento.aspx?vis=vis&amp;tipo=d&amp;id=621401" TargetMode="External"/><Relationship Id="rId273" Type="http://schemas.openxmlformats.org/officeDocument/2006/relationships/hyperlink" Target="https://consultazionepd.regione.vda.it/amministrazione/atti/documento.aspx?vis=vis&amp;tipo=d&amp;id=117948" TargetMode="External"/><Relationship Id="rId294" Type="http://schemas.openxmlformats.org/officeDocument/2006/relationships/hyperlink" Target="https://www.gazzettaufficiale.it/eli/id/2022/07/05/22A03866/sg" TargetMode="External"/><Relationship Id="rId308" Type="http://schemas.openxmlformats.org/officeDocument/2006/relationships/hyperlink" Target="https://consultazionepd.regione.vda.it/amministrazione/atti/default_i.aspx" TargetMode="External"/><Relationship Id="rId329" Type="http://schemas.openxmlformats.org/officeDocument/2006/relationships/hyperlink" Target="https://www.regione.vda.it/allegato.aspx?pk=100218" TargetMode="External"/><Relationship Id="rId47" Type="http://schemas.openxmlformats.org/officeDocument/2006/relationships/hyperlink" Target="https://www.lavoro.gov.it/documenti-e-norme/normative/Documents/2022/DD-54-del-220722-risorse-duale-PNRR-prima-tranche-visti-Ucb-Cdc.pdf" TargetMode="External"/><Relationship Id="rId68" Type="http://schemas.openxmlformats.org/officeDocument/2006/relationships/hyperlink" Target="https://lavoro.regione.vda.it/Media/Lavoro/Hierarchy/6/666/DM-30032023-N-52-criteri-duale-ordinario-PNRR.pdf" TargetMode="External"/><Relationship Id="rId89" Type="http://schemas.openxmlformats.org/officeDocument/2006/relationships/hyperlink" Target="https://consultazionepd.regione.vda.it/amministrazione/atti/documento.aspx?vis=vis&amp;tipo=d&amp;id=123965" TargetMode="External"/><Relationship Id="rId112" Type="http://schemas.openxmlformats.org/officeDocument/2006/relationships/hyperlink" Target="https://www.mit.gov.it/nfsmitgov/files/media/normativa/2021-08/Decreto%20Ministeriale%20Piano%20Complementare%20BUS%20%28R%29.0000315.02-08-2021.pdf" TargetMode="External"/><Relationship Id="rId133" Type="http://schemas.openxmlformats.org/officeDocument/2006/relationships/hyperlink" Target="https://www.gazzettaufficiale.it/eli/id/2022/03/09/22A01552/sg" TargetMode="External"/><Relationship Id="rId154" Type="http://schemas.openxmlformats.org/officeDocument/2006/relationships/hyperlink" Target="https://www.gazzettaufficiale.it/eli/id/2022/03/09/22A01552/sg" TargetMode="External"/><Relationship Id="rId175" Type="http://schemas.openxmlformats.org/officeDocument/2006/relationships/hyperlink" Target="https://consultazionedelibere.regione.vda.it/amministrazione/delibere/documento.aspx?vis=vis&amp;tipo=d&amp;id=621402" TargetMode="External"/><Relationship Id="rId340" Type="http://schemas.openxmlformats.org/officeDocument/2006/relationships/hyperlink" Target="https://consultazionepd.regione.vda.it/amministrazione/atti/documento.aspx?vis=vis&amp;tipo=d&amp;id=120653" TargetMode="External"/><Relationship Id="rId196" Type="http://schemas.openxmlformats.org/officeDocument/2006/relationships/hyperlink" Target="https://consultazionepd.regione.vda.it/amministrazione/atti/documento.aspx?vis=vis&amp;tipo=d&amp;id=117948" TargetMode="External"/><Relationship Id="rId200" Type="http://schemas.openxmlformats.org/officeDocument/2006/relationships/hyperlink" Target="https://consultazionepd.regione.vda.it/amministrazione/atti/documento.aspx?vis=vis&amp;tipo=d&amp;id=117009" TargetMode="External"/><Relationship Id="rId16" Type="http://schemas.openxmlformats.org/officeDocument/2006/relationships/hyperlink" Target="https://consultazionedelibere.regione.vda.it/amministrazione/delibere/default_i.aspx" TargetMode="External"/><Relationship Id="rId221" Type="http://schemas.openxmlformats.org/officeDocument/2006/relationships/hyperlink" Target="https://consultazionepd.regione.vda.it/amministrazione/atti/documento.aspx?vis=vis&amp;tipo=d&amp;id=115463" TargetMode="External"/><Relationship Id="rId242" Type="http://schemas.openxmlformats.org/officeDocument/2006/relationships/hyperlink" Target="https://consultazionepd.regione.vda.it/amministrazione/atti/documento.aspx?vis=vis&amp;tipo=d&amp;id=113680" TargetMode="External"/><Relationship Id="rId263" Type="http://schemas.openxmlformats.org/officeDocument/2006/relationships/hyperlink" Target="https://consultazionedelibere.regione.vda.it/amministrazione/delibere/documento.aspx?vis=vis&amp;tipo=d&amp;id=621216" TargetMode="External"/><Relationship Id="rId284" Type="http://schemas.openxmlformats.org/officeDocument/2006/relationships/hyperlink" Target="https://www.gazzettaufficiale.it/atto/serie_generale/caricaDettaglioAtto/originario?atto.dataPubblicazioneGazzetta=2022-10-04&amp;atto.codiceRedazionale=22A05591&amp;elenco30giorni=true" TargetMode="External"/><Relationship Id="rId319" Type="http://schemas.openxmlformats.org/officeDocument/2006/relationships/hyperlink" Target="https://www.regione.vda.it/allegato.aspx?pk=100210" TargetMode="External"/><Relationship Id="rId37" Type="http://schemas.openxmlformats.org/officeDocument/2006/relationships/hyperlink" Target="https://consultazionepd.regione.vda.it/amministrazione/atti/documento.aspx?vis=vis&amp;tipo=d&amp;id=123461" TargetMode="External"/><Relationship Id="rId58" Type="http://schemas.openxmlformats.org/officeDocument/2006/relationships/hyperlink" Target="https://lavoro.regione.vda.it/Media/Lavoro/Hierarchy/6/666/DGR%201109_23%20Adozione%20DdPR%202022.pdf" TargetMode="External"/><Relationship Id="rId79" Type="http://schemas.openxmlformats.org/officeDocument/2006/relationships/hyperlink" Target="https://consultazionedelibere.regione.vda.it/amministrazione/delibere/default_i.aspx" TargetMode="External"/><Relationship Id="rId102" Type="http://schemas.openxmlformats.org/officeDocument/2006/relationships/hyperlink" Target="https://www.gazzettaufficiale.it/eli/id/2021/09/24/21A05556/sg" TargetMode="External"/><Relationship Id="rId123" Type="http://schemas.openxmlformats.org/officeDocument/2006/relationships/hyperlink" Target="https://bonifichesiticontaminati.mite.gov.it/pnrr-aggiornato-lelenco-dei-siti-orfani-candidabili-al-finanziamento-con-le-risorse-della-misura-m2c4/" TargetMode="External"/><Relationship Id="rId144" Type="http://schemas.openxmlformats.org/officeDocument/2006/relationships/hyperlink" Target="https://consultazionepd.regione.vda.it/amministrazione/atti/documento.aspx?vis=vis&amp;tipo=d&amp;id=115463" TargetMode="External"/><Relationship Id="rId330" Type="http://schemas.openxmlformats.org/officeDocument/2006/relationships/hyperlink" Target="https://www.regione.vda.it/allegato.aspx?pk=100219" TargetMode="External"/><Relationship Id="rId90" Type="http://schemas.openxmlformats.org/officeDocument/2006/relationships/hyperlink" Target="https://consultazionedelibere.regione.vda.it/amministrazione/delibere/default_i.aspx" TargetMode="External"/><Relationship Id="rId165" Type="http://schemas.openxmlformats.org/officeDocument/2006/relationships/hyperlink" Target="https://consultazionepd.regione.vda.it/amministrazione/atti/documento.aspx?vis=vis&amp;tipo=d&amp;id=115463" TargetMode="External"/><Relationship Id="rId186" Type="http://schemas.openxmlformats.org/officeDocument/2006/relationships/hyperlink" Target="https://consultazionedelibere.regione.vda.it/amministrazione/delibere/documento.aspx?vis=vis&amp;tipo=d&amp;id=621403" TargetMode="External"/><Relationship Id="rId351" Type="http://schemas.openxmlformats.org/officeDocument/2006/relationships/hyperlink" Target="https://pnrr.cultura.gov.it/wp-content/uploads/2022/08/Assegnazione-Risorse_DM-298_26.07.22.pdf" TargetMode="External"/><Relationship Id="rId211" Type="http://schemas.openxmlformats.org/officeDocument/2006/relationships/hyperlink" Target="https://consultazionedelibere.regione.vda.it/amministrazione/delibere/documento.aspx?vis=vis&amp;tipo=d&amp;id=620656" TargetMode="External"/><Relationship Id="rId232" Type="http://schemas.openxmlformats.org/officeDocument/2006/relationships/hyperlink" Target="https://www.gazzettaufficiale.it/eli/id/2022/03/09/22A01552/sg" TargetMode="External"/><Relationship Id="rId253" Type="http://schemas.openxmlformats.org/officeDocument/2006/relationships/hyperlink" Target="https://consultazionedelibere.regione.vda.it/amministrazione/delibere/documento.aspx?vis=vis&amp;tipo=d&amp;id=621402" TargetMode="External"/><Relationship Id="rId274" Type="http://schemas.openxmlformats.org/officeDocument/2006/relationships/hyperlink" Target="https://consultazionepd.regione.vda.it/amministrazione/atti/documento.aspx?vis=vis&amp;tipo=d&amp;id=117009" TargetMode="External"/><Relationship Id="rId295" Type="http://schemas.openxmlformats.org/officeDocument/2006/relationships/hyperlink" Target="https://www.regione.vda.it/sanita/prevenzione/Ambiente_salute/normativa_i.aspx" TargetMode="External"/><Relationship Id="rId309" Type="http://schemas.openxmlformats.org/officeDocument/2006/relationships/hyperlink" Target="https://www.gazzettaufficiale.it/eli/id/2021/11/29/21A07051/sg" TargetMode="External"/><Relationship Id="rId2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48" Type="http://schemas.openxmlformats.org/officeDocument/2006/relationships/hyperlink" Target="https://lavoro.regione.vda.it/Media/Lavoro/Hierarchy/6/666/DM-226-del-26112021-CRITERI%20RIPARTO%20PNRR-duale.pdf" TargetMode="External"/><Relationship Id="rId69" Type="http://schemas.openxmlformats.org/officeDocument/2006/relationships/hyperlink" Target="https://consultazionedelibere.regione.vda.it/amministrazione/delibere/default_i.aspx" TargetMode="External"/><Relationship Id="rId113" Type="http://schemas.openxmlformats.org/officeDocument/2006/relationships/hyperlink" Target="https://trasparenza.mit.gov.it/moduli/downloadFile.php?file=oggetto_allegati/223131216220O__ODecreto+direttoriale+idrogeno.0000113.10-11-2022.pdf" TargetMode="External"/><Relationship Id="rId134" Type="http://schemas.openxmlformats.org/officeDocument/2006/relationships/hyperlink" Target="https://consultazionedelibere.regione.vda.it/amministrazione/delibere/documento.aspx?vis=vis&amp;tipo=d&amp;id=620656" TargetMode="External"/><Relationship Id="rId320" Type="http://schemas.openxmlformats.org/officeDocument/2006/relationships/hyperlink" Target="https://www.regione.vda.it/allegato.aspx?pk=100211" TargetMode="External"/><Relationship Id="rId80" Type="http://schemas.openxmlformats.org/officeDocument/2006/relationships/hyperlink" Target="https://consultazionedelibere.regione.vda.it/amministrazione/delibere/default_i.aspx" TargetMode="External"/><Relationship Id="rId155" Type="http://schemas.openxmlformats.org/officeDocument/2006/relationships/hyperlink" Target="https://consultazionedelibere.regione.vda.it/amministrazione/delibere/documento.aspx?vis=vis&amp;tipo=d&amp;id=620656" TargetMode="External"/><Relationship Id="rId176" Type="http://schemas.openxmlformats.org/officeDocument/2006/relationships/hyperlink" Target="https://www.gazzettaufficiale.it/eli/id/2022/03/09/22A01552/sg" TargetMode="External"/><Relationship Id="rId197" Type="http://schemas.openxmlformats.org/officeDocument/2006/relationships/hyperlink" Target="https://consultazionepd.regione.vda.it/amministrazione/atti/documento.aspx?vis=vis&amp;tipo=d&amp;id=117009" TargetMode="External"/><Relationship Id="rId341" Type="http://schemas.openxmlformats.org/officeDocument/2006/relationships/hyperlink" Target="https://consultazionepd.regione.vda.it/amministrazione/atti/documento.aspx?vis=vis&amp;tipo=d&amp;id=121515" TargetMode="External"/><Relationship Id="rId201" Type="http://schemas.openxmlformats.org/officeDocument/2006/relationships/hyperlink" Target="https://consultazionedelibere.regione.vda.it/amministrazione/Delibere/documento.aspx?vis=vis&amp;tipo=d&amp;id=622403" TargetMode="External"/><Relationship Id="rId222" Type="http://schemas.openxmlformats.org/officeDocument/2006/relationships/hyperlink" Target="https://consultazionedelibere.regione.vda.it/amministrazione/delibere/documento.aspx?vis=vis&amp;tipo=d&amp;id=621401" TargetMode="External"/><Relationship Id="rId243" Type="http://schemas.openxmlformats.org/officeDocument/2006/relationships/hyperlink" Target="https://consultazionedelibere.regione.vda.it/amministrazione/delibere/documento.aspx?vis=vis&amp;tipo=d&amp;id=621216" TargetMode="External"/><Relationship Id="rId264" Type="http://schemas.openxmlformats.org/officeDocument/2006/relationships/hyperlink" Target="https://consultazionepd.regione.vda.it/amministrazione/atti/documento.aspx?vis=vis&amp;tipo=d&amp;id=115463" TargetMode="External"/><Relationship Id="rId285" Type="http://schemas.openxmlformats.org/officeDocument/2006/relationships/hyperlink" Target="https://www.gazzettaufficiale.it/atto/serie_generale/caricaDettaglioAtto/originario?atto.dataPubblicazioneGazzetta=2022-12-22&amp;atto.codiceRedazionale=22A07125&amp;elenco30giorni=true" TargetMode="External"/><Relationship Id="rId1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38" Type="http://schemas.openxmlformats.org/officeDocument/2006/relationships/hyperlink" Target="https://consultazionedelibere.regione.vda.it/amministrazione/delibere/default_i.aspx" TargetMode="External"/><Relationship Id="rId59" Type="http://schemas.openxmlformats.org/officeDocument/2006/relationships/hyperlink" Target="https://lavoro.regione.vda.it/Media/Lavoro/Hierarchy/6/666/DGR%201109_23%20Adozione%20DdPR%202022.pdf" TargetMode="External"/><Relationship Id="rId103" Type="http://schemas.openxmlformats.org/officeDocument/2006/relationships/hyperlink" Target="https://www.gazzettaufficiale.it/eli/id/2021/09/24/21A05556/sg" TargetMode="External"/><Relationship Id="rId124" Type="http://schemas.openxmlformats.org/officeDocument/2006/relationships/hyperlink" Target="https://www.gazzettaufficiale.it/eli/gu/2022/10/12/239/sg/pdf" TargetMode="External"/><Relationship Id="rId310" Type="http://schemas.openxmlformats.org/officeDocument/2006/relationships/hyperlink" Target="https://www.gazzettaufficiale.it/eli/id/2022/06/29/22A03859/sg" TargetMode="External"/><Relationship Id="rId70" Type="http://schemas.openxmlformats.org/officeDocument/2006/relationships/hyperlink" Target="https://consultazionedelibere.regione.vda.it/amministrazione/delibere/default_i.aspx" TargetMode="External"/><Relationship Id="rId91" Type="http://schemas.openxmlformats.org/officeDocument/2006/relationships/hyperlink" Target="https://consultazionepd.regione.vda.it/amministrazione/atti/documento.aspx?vis=vis&amp;tipo=d&amp;id=124286" TargetMode="External"/><Relationship Id="rId145" Type="http://schemas.openxmlformats.org/officeDocument/2006/relationships/hyperlink" Target="https://consultazionedelibere.regione.vda.it/amministrazione/delibere/documento.aspx?vis=vis&amp;tipo=d&amp;id=621401" TargetMode="External"/><Relationship Id="rId166" Type="http://schemas.openxmlformats.org/officeDocument/2006/relationships/hyperlink" Target="https://consultazionedelibere.regione.vda.it/amministrazione/delibere/documento.aspx?vis=vis&amp;tipo=d&amp;id=621401" TargetMode="External"/><Relationship Id="rId187" Type="http://schemas.openxmlformats.org/officeDocument/2006/relationships/hyperlink" Target="https://consultazionepd.regione.vda.it/amministrazione/atti/documento.aspx?vis=vis&amp;tipo=d&amp;id=117948" TargetMode="External"/><Relationship Id="rId331" Type="http://schemas.openxmlformats.org/officeDocument/2006/relationships/hyperlink" Target="https://www.regione.vda.it/allegato.aspx?pk=100404" TargetMode="External"/><Relationship Id="rId352" Type="http://schemas.openxmlformats.org/officeDocument/2006/relationships/hyperlink" Target="https://www.regione.vda.it/cultura/pnrr/rurale_i.aspx" TargetMode="External"/><Relationship Id="rId1" Type="http://schemas.openxmlformats.org/officeDocument/2006/relationships/hyperlink" Target="https://consultazionepd.regione.vda.it/amministrazione/atti/documento.aspx?vis=vis&amp;tipo=d&amp;id=117486" TargetMode="External"/><Relationship Id="rId212" Type="http://schemas.openxmlformats.org/officeDocument/2006/relationships/hyperlink" Target="https://consultazionepd.regione.vda.it/amministrazione/atti/documento.aspx?vis=vis&amp;tipo=d&amp;id=113680" TargetMode="External"/><Relationship Id="rId233" Type="http://schemas.openxmlformats.org/officeDocument/2006/relationships/hyperlink" Target="https://consultazionedelibere.regione.vda.it/amministrazione/delibere/documento.aspx?vis=vis&amp;tipo=d&amp;id=620656" TargetMode="External"/><Relationship Id="rId254" Type="http://schemas.openxmlformats.org/officeDocument/2006/relationships/hyperlink" Target="https://www.gazzettaufficiale.it/eli/id/2022/03/09/22A01552/sg" TargetMode="External"/><Relationship Id="rId28" Type="http://schemas.openxmlformats.org/officeDocument/2006/relationships/hyperlink" Target="https://www.lavoro.gov.it/documenti-e-norme/normative/Documents/2022/DD-54-del-220722-risorse-duale-PNRR-prima-tranche-visti-Ucb-Cdc.pdf" TargetMode="External"/><Relationship Id="rId49" Type="http://schemas.openxmlformats.org/officeDocument/2006/relationships/hyperlink" Target="https://lavoro.regione.vda.it/Media/Lavoro/Hierarchy/6/666/DGR%201109_23%20Adozione%20DdPR%202022.pdf" TargetMode="External"/><Relationship Id="rId114" Type="http://schemas.openxmlformats.org/officeDocument/2006/relationships/hyperlink" Target="https://www.mit.gov.it/normativa/decreto-ministeriale-n-530-del-23122021" TargetMode="External"/><Relationship Id="rId275" Type="http://schemas.openxmlformats.org/officeDocument/2006/relationships/hyperlink" Target="https://consultazionedelibere.regione.vda.it/amministrazione/delibere/documento.aspx?vis=vis&amp;tipo=d&amp;id=621403" TargetMode="External"/><Relationship Id="rId296" Type="http://schemas.openxmlformats.org/officeDocument/2006/relationships/hyperlink" Target="https://www.regione.vda.it/sanita/prevenzione/Ambiente_salute/normativa_i.aspx" TargetMode="External"/><Relationship Id="rId300" Type="http://schemas.openxmlformats.org/officeDocument/2006/relationships/hyperlink" Target="https://consultazionedelibere.regione.vda.it/amministrazione/delibere/default_i.aspx" TargetMode="External"/><Relationship Id="rId60" Type="http://schemas.openxmlformats.org/officeDocument/2006/relationships/hyperlink" Target="https://consultazionedelibere.regione.vda.it/amministrazione/delibere/default_i.aspx" TargetMode="External"/><Relationship Id="rId81" Type="http://schemas.openxmlformats.org/officeDocument/2006/relationships/hyperlink" Target="https://lavoro.regione.vda.it/Media/Lavoro/Hierarchy/6/666/DGR%201109_23%20Adozione%20DdPR%202022.pdf" TargetMode="External"/><Relationship Id="rId135" Type="http://schemas.openxmlformats.org/officeDocument/2006/relationships/hyperlink" Target="https://consultazionepd.regione.vda.it/amministrazione/atti/documento.aspx?vis=vis&amp;tipo=d&amp;id=113680" TargetMode="External"/><Relationship Id="rId156" Type="http://schemas.openxmlformats.org/officeDocument/2006/relationships/hyperlink" Target="https://consultazionepd.regione.vda.it/amministrazione/atti/documento.aspx?vis=vis&amp;tipo=d&amp;id=113680" TargetMode="External"/><Relationship Id="rId177" Type="http://schemas.openxmlformats.org/officeDocument/2006/relationships/hyperlink" Target="https://consultazionedelibere.regione.vda.it/amministrazione/delibere/documento.aspx?vis=vis&amp;tipo=d&amp;id=620656" TargetMode="External"/><Relationship Id="rId198" Type="http://schemas.openxmlformats.org/officeDocument/2006/relationships/hyperlink" Target="https://consultazionedelibere.regione.vda.it/amministrazione/delibere/documento.aspx?vis=vis&amp;tipo=d&amp;id=621403" TargetMode="External"/><Relationship Id="rId321" Type="http://schemas.openxmlformats.org/officeDocument/2006/relationships/hyperlink" Target="https://www.regione.vda.it/allegato.aspx?pk=100212" TargetMode="External"/><Relationship Id="rId342" Type="http://schemas.openxmlformats.org/officeDocument/2006/relationships/hyperlink" Target="https://consultazionepd.regione.vda.it/amministrazione/atti/documento.aspx?vis=vis&amp;tipo=d&amp;id=123368" TargetMode="External"/><Relationship Id="rId202" Type="http://schemas.openxmlformats.org/officeDocument/2006/relationships/hyperlink" Target="https://consultazionedelibere.regione.vda.it/amministrazione/delibere/documento.aspx?vis=vis&amp;tipo=d&amp;id=1000628" TargetMode="External"/><Relationship Id="rId223" Type="http://schemas.openxmlformats.org/officeDocument/2006/relationships/hyperlink" Target="https://consultazionedelibere.regione.vda.it/amministrazione/delibere/documento.aspx?vis=vis&amp;tipo=d&amp;id=621402" TargetMode="External"/><Relationship Id="rId244" Type="http://schemas.openxmlformats.org/officeDocument/2006/relationships/hyperlink" Target="https://consultazionepd.regione.vda.it/amministrazione/atti/documento.aspx?vis=vis&amp;tipo=d&amp;id=115463" TargetMode="External"/><Relationship Id="rId18" Type="http://schemas.openxmlformats.org/officeDocument/2006/relationships/hyperlink" Target="https://www.lavoro.gov.it/documenti-e-norme/normative/Documents/2022/DD-54-del-220722-risorse-duale-PNRR-prima-tranche-visti-Ucb-Cdc.pdf" TargetMode="External"/><Relationship Id="rId39" Type="http://schemas.openxmlformats.org/officeDocument/2006/relationships/hyperlink" Target="https://consultazionedelibere.regione.vda.it/amministrazione/delibere/default_i.aspx" TargetMode="External"/><Relationship Id="rId265" Type="http://schemas.openxmlformats.org/officeDocument/2006/relationships/hyperlink" Target="https://consultazionedelibere.regione.vda.it/amministrazione/delibere/documento.aspx?vis=vis&amp;tipo=d&amp;id=621401" TargetMode="External"/><Relationship Id="rId286" Type="http://schemas.openxmlformats.org/officeDocument/2006/relationships/hyperlink" Target="https://consultazionepd.regione.vda.it/amministrazione/atti/documento.aspx?vis=vis&amp;tipo=d&amp;id=122647" TargetMode="External"/><Relationship Id="rId50" Type="http://schemas.openxmlformats.org/officeDocument/2006/relationships/hyperlink" Target="https://lavoro.regione.vda.it/Media/Lavoro/Hierarchy/6/666/DM-30032023-N-52-criteri-duale-ordinario-PNRR.pdf" TargetMode="External"/><Relationship Id="rId104" Type="http://schemas.openxmlformats.org/officeDocument/2006/relationships/hyperlink" Target="https://www.gazzettaufficiale.it/eli/id/2021/09/24/21A05556/sg" TargetMode="External"/><Relationship Id="rId125" Type="http://schemas.openxmlformats.org/officeDocument/2006/relationships/hyperlink" Target="https://consultazionedelibere.regione.vda.it/amministrazione/Delibere/default_i.aspx" TargetMode="External"/><Relationship Id="rId146" Type="http://schemas.openxmlformats.org/officeDocument/2006/relationships/hyperlink" Target="https://consultazionedelibere.regione.vda.it/amministrazione/delibere/documento.aspx?vis=vis&amp;tipo=d&amp;id=621402" TargetMode="External"/><Relationship Id="rId167" Type="http://schemas.openxmlformats.org/officeDocument/2006/relationships/hyperlink" Target="https://consultazionedelibere.regione.vda.it/amministrazione/delibere/documento.aspx?vis=vis&amp;tipo=d&amp;id=621402" TargetMode="External"/><Relationship Id="rId188" Type="http://schemas.openxmlformats.org/officeDocument/2006/relationships/hyperlink" Target="https://consultazionepd.regione.vda.it/amministrazione/atti/documento.aspx?vis=vis&amp;tipo=d&amp;id=117009" TargetMode="External"/><Relationship Id="rId311" Type="http://schemas.openxmlformats.org/officeDocument/2006/relationships/hyperlink" Target="https://consultazionepd.regione.vda.it/amministrazione/atti/default_i.aspx" TargetMode="External"/><Relationship Id="rId332" Type="http://schemas.openxmlformats.org/officeDocument/2006/relationships/hyperlink" Target="https://www.regione.vda.it/allegato.aspx?pk=100405" TargetMode="External"/><Relationship Id="rId353" Type="http://schemas.openxmlformats.org/officeDocument/2006/relationships/hyperlink" Target="https://pnrr.cultura.gov.it/d-m-107-18-03-22-assegnazione-delle-risorse-pnrr-m1c3-investimento-2-2-protezione-e-valorizzazione-dellarchitettura-e-del-paesaggio-rurale/" TargetMode="External"/><Relationship Id="rId71" Type="http://schemas.openxmlformats.org/officeDocument/2006/relationships/hyperlink" Target="https://lavoro.regione.vda.it/Media/Lavoro/Hierarchy/6/666/DGR%201109_23%20Adozione%20DdPR%202022.pdf" TargetMode="External"/><Relationship Id="rId92" Type="http://schemas.openxmlformats.org/officeDocument/2006/relationships/hyperlink" Target="https://consultazionedelibere.regione.vda.it/amministrazione/delibere/default_i.aspx" TargetMode="External"/><Relationship Id="rId213" Type="http://schemas.openxmlformats.org/officeDocument/2006/relationships/hyperlink" Target="https://consultazionedelibere.regione.vda.it/amministrazione/delibere/documento.aspx?vis=vis&amp;tipo=d&amp;id=621216" TargetMode="External"/><Relationship Id="rId234" Type="http://schemas.openxmlformats.org/officeDocument/2006/relationships/hyperlink" Target="https://consultazionepd.regione.vda.it/amministrazione/atti/documento.aspx?vis=vis&amp;tipo=d&amp;id=113680" TargetMode="External"/><Relationship Id="rId2" Type="http://schemas.openxmlformats.org/officeDocument/2006/relationships/hyperlink" Target="https://italiadomani.gov.it/content/dam/sogei-ng/documenti/Avviso3_InterventiCyber_v7.zip" TargetMode="External"/><Relationship Id="rId29" Type="http://schemas.openxmlformats.org/officeDocument/2006/relationships/hyperlink" Target="https://lavoro.regione.vda.it/Media/Lavoro/Hierarchy/6/666/DM-226-del-26112021-CRITERI%20RIPARTO%20PNRR-duale.pdf" TargetMode="External"/><Relationship Id="rId255" Type="http://schemas.openxmlformats.org/officeDocument/2006/relationships/hyperlink" Target="https://consultazionedelibere.regione.vda.it/amministrazione/delibere/documento.aspx?vis=vis&amp;tipo=d&amp;id=620656" TargetMode="External"/><Relationship Id="rId276" Type="http://schemas.openxmlformats.org/officeDocument/2006/relationships/hyperlink" Target="https://consultazionepd.regione.vda.it/amministrazione/atti/documento.aspx?vis=vis&amp;tipo=d&amp;id=117948" TargetMode="External"/><Relationship Id="rId297" Type="http://schemas.openxmlformats.org/officeDocument/2006/relationships/hyperlink" Target="https://consultazionepd.regione.vda.it/amministrazione/atti/documento.aspx?vis=vis&amp;tipo=d&amp;id=124621" TargetMode="External"/><Relationship Id="rId4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15" Type="http://schemas.openxmlformats.org/officeDocument/2006/relationships/hyperlink" Target="https://www.comune.aosta.it/documenti-e-dati/atti-amministrativi?atto=1791924&amp;tipo=02&amp;tipoDoc=DL" TargetMode="External"/><Relationship Id="rId136" Type="http://schemas.openxmlformats.org/officeDocument/2006/relationships/hyperlink" Target="https://consultazionedelibere.regione.vda.it/amministrazione/delibere/documento.aspx?vis=vis&amp;tipo=d&amp;id=621216" TargetMode="External"/><Relationship Id="rId157" Type="http://schemas.openxmlformats.org/officeDocument/2006/relationships/hyperlink" Target="https://consultazionedelibere.regione.vda.it/amministrazione/delibere/documento.aspx?vis=vis&amp;tipo=d&amp;id=621216" TargetMode="External"/><Relationship Id="rId178" Type="http://schemas.openxmlformats.org/officeDocument/2006/relationships/hyperlink" Target="https://consultazionepd.regione.vda.it/amministrazione/atti/documento.aspx?vis=vis&amp;tipo=d&amp;id=113680" TargetMode="External"/><Relationship Id="rId301" Type="http://schemas.openxmlformats.org/officeDocument/2006/relationships/hyperlink" Target="http://musei.beniculturali.it/wp-content/uploads/2023/01/Rettifica-decreto-approvazione-graduatoria-pubblici-signed.pdf" TargetMode="External"/><Relationship Id="rId322" Type="http://schemas.openxmlformats.org/officeDocument/2006/relationships/hyperlink" Target="https://www.regione.vda.it/allegato.aspx?pk=100213" TargetMode="External"/><Relationship Id="rId343" Type="http://schemas.openxmlformats.org/officeDocument/2006/relationships/hyperlink" Target="https://consultazionedelibere.regione.vda.it/amministrazione/delibere/documento.aspx?vis=vis&amp;tipo=d&amp;id=1000875" TargetMode="External"/><Relationship Id="rId61" Type="http://schemas.openxmlformats.org/officeDocument/2006/relationships/hyperlink" Target="https://lavoro.regione.vda.it/Media/Lavoro/Hierarchy/6/666/DGR%201109_23%20Adozione%20DdPR%202022.pdf" TargetMode="External"/><Relationship Id="rId8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99" Type="http://schemas.openxmlformats.org/officeDocument/2006/relationships/hyperlink" Target="https://consultazionepd.regione.vda.it/amministrazione/atti/documento.aspx?vis=vis&amp;tipo=d&amp;id=117948" TargetMode="External"/><Relationship Id="rId203" Type="http://schemas.openxmlformats.org/officeDocument/2006/relationships/hyperlink" Target="https://consultazionedelibere.regione.vda.it/amministrazione/delibere/documento.aspx?vis=vis&amp;tipo=d&amp;id=1001095" TargetMode="External"/><Relationship Id="rId19" Type="http://schemas.openxmlformats.org/officeDocument/2006/relationships/hyperlink" Target="https://lavoro.regione.vda.it/Media/Lavoro/Hierarchy/6/666/DM-226-del-26112021-CRITERI%20RIPARTO%20PNRR-duale.pdf" TargetMode="External"/><Relationship Id="rId224" Type="http://schemas.openxmlformats.org/officeDocument/2006/relationships/hyperlink" Target="https://www.gazzettaufficiale.it/eli/id/2022/03/09/22A01552/sg" TargetMode="External"/><Relationship Id="rId245" Type="http://schemas.openxmlformats.org/officeDocument/2006/relationships/hyperlink" Target="https://consultazionedelibere.regione.vda.it/amministrazione/delibere/documento.aspx?vis=vis&amp;tipo=d&amp;id=621401" TargetMode="External"/><Relationship Id="rId266" Type="http://schemas.openxmlformats.org/officeDocument/2006/relationships/hyperlink" Target="https://consultazionedelibere.regione.vda.it/amministrazione/delibere/documento.aspx?vis=vis&amp;tipo=d&amp;id=621402" TargetMode="External"/><Relationship Id="rId287" Type="http://schemas.openxmlformats.org/officeDocument/2006/relationships/hyperlink" Target="https://consultazionepd.regione.vda.it/amministrazione/atti/documento.aspx?vis=vis&amp;tipo=d&amp;id=122647" TargetMode="External"/><Relationship Id="rId30" Type="http://schemas.openxmlformats.org/officeDocument/2006/relationships/hyperlink" Target="https://lavoro.regione.vda.it/Media/Lavoro/Hierarchy/6/666/DM-30032023-N-52-criteri-duale-ordinario-PNRR.pdf" TargetMode="External"/><Relationship Id="rId105" Type="http://schemas.openxmlformats.org/officeDocument/2006/relationships/hyperlink" Target="https://www.gazzettaufficiale.it/eli/id/2021/09/24/21A05556/sg" TargetMode="External"/><Relationship Id="rId126" Type="http://schemas.openxmlformats.org/officeDocument/2006/relationships/hyperlink" Target="https://consultazionedelibere.regione.vda.it/amministrazione/delibere/default_i.aspx" TargetMode="External"/><Relationship Id="rId147" Type="http://schemas.openxmlformats.org/officeDocument/2006/relationships/hyperlink" Target="https://www.gazzettaufficiale.it/eli/id/2022/03/09/22A01552/sg" TargetMode="External"/><Relationship Id="rId168" Type="http://schemas.openxmlformats.org/officeDocument/2006/relationships/hyperlink" Target="https://consultazionedelibere.regione.vda.it/amministrazione/delibere/documento.aspx?vis=vis&amp;tipo=d&amp;id=621403" TargetMode="External"/><Relationship Id="rId312" Type="http://schemas.openxmlformats.org/officeDocument/2006/relationships/hyperlink" Target="https://consultazionedelibere.regione.vda.it/amministrazione/Delibere/default_i.aspx" TargetMode="External"/><Relationship Id="rId333" Type="http://schemas.openxmlformats.org/officeDocument/2006/relationships/hyperlink" Target="https://www.regione.vda.it/allegato.aspx?pk=100406" TargetMode="External"/><Relationship Id="rId354" Type="http://schemas.openxmlformats.org/officeDocument/2006/relationships/printerSettings" Target="../printerSettings/printerSettings1.bin"/><Relationship Id="rId51" Type="http://schemas.openxmlformats.org/officeDocument/2006/relationships/hyperlink" Target="https://consultazionedelibere.regione.vda.it/amministrazione/delibere/default_i.aspx" TargetMode="External"/><Relationship Id="rId7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93" Type="http://schemas.openxmlformats.org/officeDocument/2006/relationships/hyperlink" Target="https://consultazionepd.regione.vda.it/amministrazione/atti/documento.aspx?vis=vis&amp;tipo=d&amp;id=125086" TargetMode="External"/><Relationship Id="rId189" Type="http://schemas.openxmlformats.org/officeDocument/2006/relationships/hyperlink" Target="https://consultazionedelibere.regione.vda.it/amministrazione/delibere/documento.aspx?vis=vis&amp;tipo=d&amp;id=621403" TargetMode="External"/><Relationship Id="rId3" Type="http://schemas.openxmlformats.org/officeDocument/2006/relationships/hyperlink" Target="https://consultazionepd.regione.vda.it/amministrazione/atti/documento.aspx?vis=vis&amp;tipo=d&amp;id=123461" TargetMode="External"/><Relationship Id="rId214" Type="http://schemas.openxmlformats.org/officeDocument/2006/relationships/hyperlink" Target="https://consultazionepd.regione.vda.it/amministrazione/atti/documento.aspx?vis=vis&amp;tipo=d&amp;id=115463" TargetMode="External"/><Relationship Id="rId235" Type="http://schemas.openxmlformats.org/officeDocument/2006/relationships/hyperlink" Target="https://consultazionedelibere.regione.vda.it/amministrazione/delibere/documento.aspx?vis=vis&amp;tipo=d&amp;id=621216" TargetMode="External"/><Relationship Id="rId256" Type="http://schemas.openxmlformats.org/officeDocument/2006/relationships/hyperlink" Target="https://consultazionepd.regione.vda.it/amministrazione/atti/documento.aspx?vis=vis&amp;tipo=d&amp;id=113680" TargetMode="External"/><Relationship Id="rId277" Type="http://schemas.openxmlformats.org/officeDocument/2006/relationships/hyperlink" Target="https://consultazionepd.regione.vda.it/amministrazione/atti/documento.aspx?vis=vis&amp;tipo=d&amp;id=117009" TargetMode="External"/><Relationship Id="rId298" Type="http://schemas.openxmlformats.org/officeDocument/2006/relationships/hyperlink" Target="https://consultazionepd.regione.vda.it/amministrazione/atti/documento.aspx?vis=vis&amp;tipo=d&amp;id=125827" TargetMode="External"/><Relationship Id="rId116" Type="http://schemas.openxmlformats.org/officeDocument/2006/relationships/hyperlink" Target="https://www.mite.gov.it/sites/default/files/archivio/allegati/PNRR/dm_397_28_09_2021.pdf" TargetMode="External"/><Relationship Id="rId137" Type="http://schemas.openxmlformats.org/officeDocument/2006/relationships/hyperlink" Target="https://consultazionepd.regione.vda.it/amministrazione/atti/documento.aspx?vis=vis&amp;tipo=d&amp;id=115463" TargetMode="External"/><Relationship Id="rId158" Type="http://schemas.openxmlformats.org/officeDocument/2006/relationships/hyperlink" Target="https://consultazionepd.regione.vda.it/amministrazione/atti/documento.aspx?vis=vis&amp;tipo=d&amp;id=115463" TargetMode="External"/><Relationship Id="rId302" Type="http://schemas.openxmlformats.org/officeDocument/2006/relationships/hyperlink" Target="http://musei.beniculturali.it/wp-content/uploads/2022/05/Avviso-Pubblico-MIC-barriere-Pubblici-10.05.2022-signed.pdf" TargetMode="External"/><Relationship Id="rId323" Type="http://schemas.openxmlformats.org/officeDocument/2006/relationships/hyperlink" Target="https://www.regione.vda.it/allegato.aspx?pk=100214" TargetMode="External"/><Relationship Id="rId344" Type="http://schemas.openxmlformats.org/officeDocument/2006/relationships/hyperlink" Target="https://consultazionepd.regione.vda.it/amministrazione/atti/documento.aspx?vis=vis&amp;tipo=d&amp;id=124740" TargetMode="External"/><Relationship Id="rId20" Type="http://schemas.openxmlformats.org/officeDocument/2006/relationships/hyperlink" Target="https://consultazionedelibere.regione.vda.it/amministrazione/delibere/default_i.aspx" TargetMode="External"/><Relationship Id="rId41" Type="http://schemas.openxmlformats.org/officeDocument/2006/relationships/hyperlink" Target="https://www.lavoro.gov.it/documenti-e-norme/normative/Documents/2022/DD-54-del-220722-risorse-duale-PNRR-prima-tranche-visti-Ucb-Cdc.pdf" TargetMode="External"/><Relationship Id="rId6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83" Type="http://schemas.openxmlformats.org/officeDocument/2006/relationships/hyperlink" Target="https://lavoro.regione.vda.it/Media/Lavoro/Hierarchy/6/666/DM-30032023-N-52-criteri-duale-ordinario-PNRR.pdf" TargetMode="External"/><Relationship Id="rId179" Type="http://schemas.openxmlformats.org/officeDocument/2006/relationships/hyperlink" Target="https://consultazionedelibere.regione.vda.it/amministrazione/delibere/documento.aspx?vis=vis&amp;tipo=d&amp;id=621216" TargetMode="External"/><Relationship Id="rId190" Type="http://schemas.openxmlformats.org/officeDocument/2006/relationships/hyperlink" Target="https://consultazionepd.regione.vda.it/amministrazione/atti/documento.aspx?vis=vis&amp;tipo=d&amp;id=117948" TargetMode="External"/><Relationship Id="rId204" Type="http://schemas.openxmlformats.org/officeDocument/2006/relationships/hyperlink" Target="https://consultazionedelibere.regione.vda.it/amministrazione/delibere/documento.aspx?vis=vis&amp;tipo=d&amp;id=620656" TargetMode="External"/><Relationship Id="rId225" Type="http://schemas.openxmlformats.org/officeDocument/2006/relationships/hyperlink" Target="https://consultazionedelibere.regione.vda.it/amministrazione/delibere/documento.aspx?vis=vis&amp;tipo=d&amp;id=620656" TargetMode="External"/><Relationship Id="rId246" Type="http://schemas.openxmlformats.org/officeDocument/2006/relationships/hyperlink" Target="https://consultazionedelibere.regione.vda.it/amministrazione/delibere/documento.aspx?vis=vis&amp;tipo=d&amp;id=621402" TargetMode="External"/><Relationship Id="rId267" Type="http://schemas.openxmlformats.org/officeDocument/2006/relationships/hyperlink" Target="https://consultazionedelibere.regione.vda.it/amministrazione/delibere/documento.aspx?vis=vis&amp;tipo=d&amp;id=621403" TargetMode="External"/><Relationship Id="rId288" Type="http://schemas.openxmlformats.org/officeDocument/2006/relationships/hyperlink" Target="https://consultazionepd.regione.vda.it/amministrazione/atti/documento.aspx?vis=vis&amp;tipo=d&amp;id=124812" TargetMode="External"/><Relationship Id="rId106" Type="http://schemas.openxmlformats.org/officeDocument/2006/relationships/hyperlink" Target="https://www.gazzettaufficiale.it/eli/id/2021/09/24/21A05556/sg" TargetMode="External"/><Relationship Id="rId127" Type="http://schemas.openxmlformats.org/officeDocument/2006/relationships/hyperlink" Target="https://consultazionedelibere.regione.vda.it/amministrazione/delibere/documento.aspx?vis=vis&amp;tipo=d&amp;id=620656" TargetMode="External"/><Relationship Id="rId313" Type="http://schemas.openxmlformats.org/officeDocument/2006/relationships/hyperlink" Target="https://consultazionedelibere.regione.vda.it/amministrazione/Delibere/default_i.aspx" TargetMode="External"/><Relationship Id="rId10" Type="http://schemas.openxmlformats.org/officeDocument/2006/relationships/hyperlink" Target="https://consultazionedelibere.regione.vda.it/amministrazione/delibere/default_i.aspx" TargetMode="External"/><Relationship Id="rId31" Type="http://schemas.openxmlformats.org/officeDocument/2006/relationships/hyperlink" Target="https://consultazionedelibere.regione.vda.it/amministrazione/delibere/default_i.aspx" TargetMode="External"/><Relationship Id="rId52" Type="http://schemas.openxmlformats.org/officeDocument/2006/relationships/hyperlink" Target="https://consultazionedelibere.regione.vda.it/amministrazione/delibere/default_i.aspx" TargetMode="External"/><Relationship Id="rId73" Type="http://schemas.openxmlformats.org/officeDocument/2006/relationships/hyperlink" Target="https://lavoro.regione.vda.it/Media/Lavoro/Hierarchy/6/666/DM-30032023-N-52-criteri-duale-ordinario-PNRR.pdf" TargetMode="External"/><Relationship Id="rId94" Type="http://schemas.openxmlformats.org/officeDocument/2006/relationships/hyperlink" Target="https://www.gazzettaufficiale.it/eli/id/2021/09/24/21A05556/sg" TargetMode="External"/><Relationship Id="rId148" Type="http://schemas.openxmlformats.org/officeDocument/2006/relationships/hyperlink" Target="https://consultazionedelibere.regione.vda.it/amministrazione/delibere/documento.aspx?vis=vis&amp;tipo=d&amp;id=620656" TargetMode="External"/><Relationship Id="rId169" Type="http://schemas.openxmlformats.org/officeDocument/2006/relationships/hyperlink" Target="https://www.gazzettaufficiale.it/eli/id/2022/03/09/22A01552/sg" TargetMode="External"/><Relationship Id="rId334" Type="http://schemas.openxmlformats.org/officeDocument/2006/relationships/hyperlink" Target="https://www.regione.vda.it/allegato.aspx?pk=100407" TargetMode="External"/><Relationship Id="rId355" Type="http://schemas.openxmlformats.org/officeDocument/2006/relationships/vmlDrawing" Target="../drawings/vmlDrawing1.vml"/><Relationship Id="rId4" Type="http://schemas.openxmlformats.org/officeDocument/2006/relationships/hyperlink" Target="https://consultazionepd.regione.vda.it/amministrazione/atti/documento.aspx?vis=vis&amp;tipo=d&amp;id=123461" TargetMode="External"/><Relationship Id="rId180" Type="http://schemas.openxmlformats.org/officeDocument/2006/relationships/hyperlink" Target="https://consultazionepd.regione.vda.it/amministrazione/atti/documento.aspx?vis=vis&amp;tipo=d&amp;id=115463" TargetMode="External"/><Relationship Id="rId215" Type="http://schemas.openxmlformats.org/officeDocument/2006/relationships/hyperlink" Target="https://consultazionedelibere.regione.vda.it/amministrazione/delibere/documento.aspx?vis=vis&amp;tipo=d&amp;id=621401" TargetMode="External"/><Relationship Id="rId236" Type="http://schemas.openxmlformats.org/officeDocument/2006/relationships/hyperlink" Target="https://consultazionepd.regione.vda.it/amministrazione/atti/documento.aspx?vis=vis&amp;tipo=d&amp;id=115463" TargetMode="External"/><Relationship Id="rId257" Type="http://schemas.openxmlformats.org/officeDocument/2006/relationships/hyperlink" Target="https://consultazionedelibere.regione.vda.it/amministrazione/delibere/documento.aspx?vis=vis&amp;tipo=d&amp;id=621216" TargetMode="External"/><Relationship Id="rId278" Type="http://schemas.openxmlformats.org/officeDocument/2006/relationships/hyperlink" Target="https://consultazionedelibere.regione.vda.it/amministrazione/delibere/documento.aspx?vis=vis&amp;tipo=d&amp;id=621403" TargetMode="External"/><Relationship Id="rId303" Type="http://schemas.openxmlformats.org/officeDocument/2006/relationships/hyperlink" Target="https://consultazionedelibere.regione.vda.it/amministrazione/delibere/default_i.aspx" TargetMode="External"/><Relationship Id="rId42" Type="http://schemas.openxmlformats.org/officeDocument/2006/relationships/hyperlink" Target="https://lavoro.regione.vda.it/Media/Lavoro/Hierarchy/6/666/DM-226-del-26112021-CRITERI%20RIPARTO%20PNRR-duale.pdf" TargetMode="External"/><Relationship Id="rId84" Type="http://schemas.openxmlformats.org/officeDocument/2006/relationships/hyperlink" Target="https://consultazionepd.regione.vda.it/amministrazione/atti/documento.aspx?vis=vis&amp;tipo=d&amp;id=125725" TargetMode="External"/><Relationship Id="rId138" Type="http://schemas.openxmlformats.org/officeDocument/2006/relationships/hyperlink" Target="https://consultazionedelibere.regione.vda.it/amministrazione/delibere/documento.aspx?vis=vis&amp;tipo=d&amp;id=621401" TargetMode="External"/><Relationship Id="rId345" Type="http://schemas.openxmlformats.org/officeDocument/2006/relationships/hyperlink" Target="https://consultazionepd.regione.vda.it/amministrazione/atti/documento.aspx?vis=vis&amp;tipo=d&amp;id=124663" TargetMode="External"/><Relationship Id="rId191" Type="http://schemas.openxmlformats.org/officeDocument/2006/relationships/hyperlink" Target="https://consultazionepd.regione.vda.it/amministrazione/atti/documento.aspx?vis=vis&amp;tipo=d&amp;id=117009" TargetMode="External"/><Relationship Id="rId205" Type="http://schemas.openxmlformats.org/officeDocument/2006/relationships/hyperlink" Target="https://consultazionepd.regione.vda.it/amministrazione/atti/documento.aspx?vis=vis&amp;tipo=d&amp;id=113680" TargetMode="External"/><Relationship Id="rId247" Type="http://schemas.openxmlformats.org/officeDocument/2006/relationships/hyperlink" Target="https://www.gazzettaufficiale.it/eli/id/2022/03/09/22A01552/sg" TargetMode="External"/><Relationship Id="rId107" Type="http://schemas.openxmlformats.org/officeDocument/2006/relationships/hyperlink" Target="https://www.gazzettaufficiale.it/eli/id/2021/09/24/21A05556/sg" TargetMode="External"/><Relationship Id="rId289" Type="http://schemas.openxmlformats.org/officeDocument/2006/relationships/hyperlink" Target="https://consultazionepd.regione.vda.it/amministrazione/atti/documento.aspx?vis=vis&amp;tipo=d&amp;id=125553%20-" TargetMode="External"/><Relationship Id="rId11" Type="http://schemas.openxmlformats.org/officeDocument/2006/relationships/hyperlink" Target="https://consultazionedelibere.regione.vda.it/amministrazione/delibere/default_i.aspx" TargetMode="External"/><Relationship Id="rId5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49" Type="http://schemas.openxmlformats.org/officeDocument/2006/relationships/hyperlink" Target="https://consultazionepd.regione.vda.it/amministrazione/atti/documento.aspx?vis=vis&amp;tipo=d&amp;id=113680" TargetMode="External"/><Relationship Id="rId314" Type="http://schemas.openxmlformats.org/officeDocument/2006/relationships/hyperlink" Target="https://place-vda.aflink.it/portale/index.php/bandi?getdettaglio=yes&amp;bando=108746&amp;tipobando=Avviso&amp;RicQ=NO&amp;VisQ=SI&amp;tipoDoc=BANDO_GARA_PORTALE&amp;xslt=XSLT_BANDO_GARA_PORTALE&amp;scadenzaBando=2022-04-08T20:00:00&amp;jk=" TargetMode="External"/><Relationship Id="rId356" Type="http://schemas.openxmlformats.org/officeDocument/2006/relationships/comments" Target="../comments1.xml"/><Relationship Id="rId95" Type="http://schemas.openxmlformats.org/officeDocument/2006/relationships/hyperlink" Target="https://www.gazzettaufficiale.it/eli/id/2021/11/06/21G00166/sg" TargetMode="External"/><Relationship Id="rId160" Type="http://schemas.openxmlformats.org/officeDocument/2006/relationships/hyperlink" Target="https://consultazionedelibere.regione.vda.it/amministrazione/delibere/documento.aspx?vis=vis&amp;tipo=d&amp;id=621402" TargetMode="External"/><Relationship Id="rId216" Type="http://schemas.openxmlformats.org/officeDocument/2006/relationships/hyperlink" Target="https://consultazionedelibere.regione.vda.it/amministrazione/delibere/documento.aspx?vis=vis&amp;tipo=d&amp;id=621402" TargetMode="External"/><Relationship Id="rId258" Type="http://schemas.openxmlformats.org/officeDocument/2006/relationships/hyperlink" Target="https://consultazionepd.regione.vda.it/amministrazione/atti/documento.aspx?vis=vis&amp;tipo=d&amp;id=115463" TargetMode="External"/><Relationship Id="rId2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4" Type="http://schemas.openxmlformats.org/officeDocument/2006/relationships/hyperlink" Target="https://consultazionedelibere.regione.vda.it/amministrazione/delibere/default_i.aspx" TargetMode="External"/><Relationship Id="rId118" Type="http://schemas.openxmlformats.org/officeDocument/2006/relationships/hyperlink" Target="https://www.mase.gov.it/sites/default/files/styles/media_home_559/public/archivio/allegati/PNRR/m_amte.MiTE.DISS%20REGISTRO%20DECRETI%28R%29.0000206.21-12-2022.pdf" TargetMode="External"/><Relationship Id="rId325" Type="http://schemas.openxmlformats.org/officeDocument/2006/relationships/hyperlink" Target="https://www.miur.gov.it/-/decreto-ministeriale-n-71-del-25-luglio-2020" TargetMode="External"/><Relationship Id="rId171" Type="http://schemas.openxmlformats.org/officeDocument/2006/relationships/hyperlink" Target="https://consultazionepd.regione.vda.it/amministrazione/atti/documento.aspx?vis=vis&amp;tipo=d&amp;id=113680" TargetMode="External"/><Relationship Id="rId227" Type="http://schemas.openxmlformats.org/officeDocument/2006/relationships/hyperlink" Target="https://consultazionedelibere.regione.vda.it/amministrazione/delibere/documento.aspx?vis=vis&amp;tipo=d&amp;id=621216" TargetMode="External"/><Relationship Id="rId269" Type="http://schemas.openxmlformats.org/officeDocument/2006/relationships/hyperlink" Target="https://consultazionedelibere.regione.vda.it/amministrazione/delibere/documento.aspx?vis=vis&amp;tipo=d&amp;id=621403" TargetMode="External"/><Relationship Id="rId3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29" Type="http://schemas.openxmlformats.org/officeDocument/2006/relationships/hyperlink" Target="https://consultazionedelibere.regione.vda.it/amministrazione/delibere/documento.aspx?vis=vis&amp;tipo=d&amp;id=621216" TargetMode="External"/><Relationship Id="rId280" Type="http://schemas.openxmlformats.org/officeDocument/2006/relationships/hyperlink" Target="https://consultazionepd.regione.vda.it/amministrazione/atti/documento.aspx?vis=vis&amp;tipo=d&amp;id=117009" TargetMode="External"/><Relationship Id="rId336" Type="http://schemas.openxmlformats.org/officeDocument/2006/relationships/hyperlink" Target="https://www.regione.vda.it/allegato.aspx?pk=100408" TargetMode="External"/><Relationship Id="rId75" Type="http://schemas.openxmlformats.org/officeDocument/2006/relationships/hyperlink" Target="https://consultazionedelibere.regione.vda.it/amministrazione/delibere/default_i.aspx" TargetMode="External"/><Relationship Id="rId140" Type="http://schemas.openxmlformats.org/officeDocument/2006/relationships/hyperlink" Target="https://www.gazzettaufficiale.it/eli/id/2022/03/09/22A01552/sg" TargetMode="External"/><Relationship Id="rId182" Type="http://schemas.openxmlformats.org/officeDocument/2006/relationships/hyperlink" Target="https://www.gazzettaufficiale.it/eli/id/2022/03/09/22A01552/sg" TargetMode="External"/><Relationship Id="rId6" Type="http://schemas.openxmlformats.org/officeDocument/2006/relationships/hyperlink" Target="https://consultazionepd.regione.vda.it/amministrazione/atti/documento.aspx?vis=vis&amp;tipo=d&amp;id=125873" TargetMode="External"/><Relationship Id="rId238" Type="http://schemas.openxmlformats.org/officeDocument/2006/relationships/hyperlink" Target="https://consultazionedelibere.regione.vda.it/amministrazione/delibere/documento.aspx?vis=vis&amp;tipo=d&amp;id=621402" TargetMode="External"/><Relationship Id="rId291" Type="http://schemas.openxmlformats.org/officeDocument/2006/relationships/hyperlink" Target="https://consultazionedelibere.regione.vda.it/amministrazione/delibere/documento.aspx?vis=vis&amp;tipo=d&amp;id=1000871" TargetMode="External"/><Relationship Id="rId305" Type="http://schemas.openxmlformats.org/officeDocument/2006/relationships/hyperlink" Target="https://www.mur.gov.it/it/atti-e-normativa/decreto-direttoriale-n-1974-del-6-12-2022" TargetMode="External"/><Relationship Id="rId347" Type="http://schemas.openxmlformats.org/officeDocument/2006/relationships/hyperlink" Target="https://consultazionepd.regione.vda.it/amministrazione/atti/documento.aspx?vis=vis&amp;tipo=d&amp;id=126574" TargetMode="External"/><Relationship Id="rId44" Type="http://schemas.openxmlformats.org/officeDocument/2006/relationships/hyperlink" Target="https://consultazionedelibere.regione.vda.it/amministrazione/delibere/default_i.aspx" TargetMode="External"/><Relationship Id="rId86" Type="http://schemas.openxmlformats.org/officeDocument/2006/relationships/hyperlink" Target="https://consultazionedelibere.regione.vda.it/amministrazione/delibere/default_i.aspx" TargetMode="External"/><Relationship Id="rId151" Type="http://schemas.openxmlformats.org/officeDocument/2006/relationships/hyperlink" Target="https://consultazionepd.regione.vda.it/amministrazione/atti/documento.aspx?vis=vis&amp;tipo=d&amp;id=115463" TargetMode="External"/><Relationship Id="rId193" Type="http://schemas.openxmlformats.org/officeDocument/2006/relationships/hyperlink" Target="https://consultazionepd.regione.vda.it/amministrazione/atti/documento.aspx?vis=vis&amp;tipo=d&amp;id=117948" TargetMode="External"/><Relationship Id="rId207" Type="http://schemas.openxmlformats.org/officeDocument/2006/relationships/hyperlink" Target="https://consultazionepd.regione.vda.it/amministrazione/atti/documento.aspx?vis=vis&amp;tipo=d&amp;id=115463" TargetMode="External"/><Relationship Id="rId249" Type="http://schemas.openxmlformats.org/officeDocument/2006/relationships/hyperlink" Target="https://consultazionepd.regione.vda.it/amministrazione/atti/documento.aspx?vis=vis&amp;tipo=d&amp;id=113680" TargetMode="External"/><Relationship Id="rId13" Type="http://schemas.openxmlformats.org/officeDocument/2006/relationships/hyperlink" Target="https://www.lavoro.gov.it/documenti-e-norme/normative/Documents/2022/DD-54-del-220722-risorse-duale-PNRR-prima-tranche-visti-Ucb-Cdc.pdf" TargetMode="External"/><Relationship Id="rId109" Type="http://schemas.openxmlformats.org/officeDocument/2006/relationships/hyperlink" Target="https://www.consiglio.vda.it/app/leggieregolamenti/dettaglio?pk_lr=2618" TargetMode="External"/><Relationship Id="rId260" Type="http://schemas.openxmlformats.org/officeDocument/2006/relationships/hyperlink" Target="https://www.gazzettaufficiale.it/eli/id/2022/03/09/22A01552/sg" TargetMode="External"/><Relationship Id="rId316" Type="http://schemas.openxmlformats.org/officeDocument/2006/relationships/hyperlink" Target="https://consultazionepd.regione.vda.it/amministrazione/atti/default_i.aspx" TargetMode="External"/><Relationship Id="rId55" Type="http://schemas.openxmlformats.org/officeDocument/2006/relationships/hyperlink" Target="https://lavoro.regione.vda.it/Media/Lavoro/Hierarchy/6/666/DM-226-del-26112021-CRITERI%20RIPARTO%20PNRR-duale.pdf" TargetMode="External"/><Relationship Id="rId97" Type="http://schemas.openxmlformats.org/officeDocument/2006/relationships/hyperlink" Target="https://www.gazzettaufficiale.it/eli/id/2021/11/06/21G00166/sg" TargetMode="External"/><Relationship Id="rId120" Type="http://schemas.openxmlformats.org/officeDocument/2006/relationships/hyperlink" Target="https://www.mase.gov.it/sites/default/files/styles/media_home_559/public/archivio/allegati/PNRR/m_amte.MiTE.DISS%20REGISTRO%20DECRETI%28R%29.0000023.20-01-2023.pdf" TargetMode="External"/><Relationship Id="rId162" Type="http://schemas.openxmlformats.org/officeDocument/2006/relationships/hyperlink" Target="https://consultazionedelibere.regione.vda.it/amministrazione/delibere/documento.aspx?vis=vis&amp;tipo=d&amp;id=620656" TargetMode="External"/><Relationship Id="rId218" Type="http://schemas.openxmlformats.org/officeDocument/2006/relationships/hyperlink" Target="https://consultazionedelibere.regione.vda.it/amministrazione/delibere/documento.aspx?vis=vis&amp;tipo=d&amp;id=620656" TargetMode="External"/><Relationship Id="rId271" Type="http://schemas.openxmlformats.org/officeDocument/2006/relationships/hyperlink" Target="https://consultazionepd.regione.vda.it/amministrazione/atti/documento.aspx?vis=vis&amp;tipo=d&amp;id=117009" TargetMode="External"/><Relationship Id="rId24" Type="http://schemas.openxmlformats.org/officeDocument/2006/relationships/hyperlink" Target="https://lavoro.regione.vda.it/Media/Lavoro/Hierarchy/6/666/DM-226-del-26112021-CRITERI%20RIPARTO%20PNRR-duale.pdf" TargetMode="External"/><Relationship Id="rId66" Type="http://schemas.openxmlformats.org/officeDocument/2006/relationships/hyperlink" Target="https://lavoro.regione.vda.it/Media/Lavoro/Hierarchy/6/666/DGR%201109_23%20Adozione%20DdPR%202022.pdf" TargetMode="External"/><Relationship Id="rId131" Type="http://schemas.openxmlformats.org/officeDocument/2006/relationships/hyperlink" Target="https://consultazionedelibere.regione.vda.it/amministrazione/delibere/documento.aspx?vis=vis&amp;tipo=d&amp;id=621401" TargetMode="External"/><Relationship Id="rId327" Type="http://schemas.openxmlformats.org/officeDocument/2006/relationships/hyperlink" Target="https://www.regione.vda.it/allegato.aspx?pk=100217" TargetMode="External"/><Relationship Id="rId173" Type="http://schemas.openxmlformats.org/officeDocument/2006/relationships/hyperlink" Target="https://consultazionepd.regione.vda.it/amministrazione/atti/documento.aspx?vis=vis&amp;tipo=d&amp;id=115463" TargetMode="External"/><Relationship Id="rId229" Type="http://schemas.openxmlformats.org/officeDocument/2006/relationships/hyperlink" Target="https://consultazionedelibere.regione.vda.it/amministrazione/delibere/documento.aspx?vis=vis&amp;tipo=d&amp;id=621401" TargetMode="External"/><Relationship Id="rId240" Type="http://schemas.openxmlformats.org/officeDocument/2006/relationships/hyperlink" Target="https://www.gazzettaufficiale.it/eli/id/2022/03/09/22A01552/sg" TargetMode="External"/><Relationship Id="rId35" Type="http://schemas.openxmlformats.org/officeDocument/2006/relationships/hyperlink" Target="https://lavoro.regione.vda.it/Media/Lavoro/Hierarchy/6/666/DM-226-del-26112021-CRITERI%20RIPARTO%20PNRR-duale.pdf" TargetMode="External"/><Relationship Id="rId7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0" Type="http://schemas.openxmlformats.org/officeDocument/2006/relationships/hyperlink" Target="https://www.gazzettaufficiale.it/eli/id/2021/09/24/21A05556/sg" TargetMode="External"/><Relationship Id="rId282" Type="http://schemas.openxmlformats.org/officeDocument/2006/relationships/hyperlink" Target="https://consultazionepd.regione.vda.it/amministrazione/atti/documento.aspx?vis=vis&amp;tipo=d&amp;id=117948" TargetMode="External"/><Relationship Id="rId338" Type="http://schemas.openxmlformats.org/officeDocument/2006/relationships/hyperlink" Target="https://www.regione.vda.it/allegato.aspx?pk=100410" TargetMode="External"/><Relationship Id="rId8" Type="http://schemas.openxmlformats.org/officeDocument/2006/relationships/hyperlink" Target="https://consultazionepd.regione.vda.it/amministrazione/atti/documento.aspx?vis=vis&amp;tipo=d&amp;id=123461" TargetMode="External"/><Relationship Id="rId142" Type="http://schemas.openxmlformats.org/officeDocument/2006/relationships/hyperlink" Target="https://consultazionepd.regione.vda.it/amministrazione/atti/documento.aspx?vis=vis&amp;tipo=d&amp;id=113680" TargetMode="External"/><Relationship Id="rId184" Type="http://schemas.openxmlformats.org/officeDocument/2006/relationships/hyperlink" Target="https://consultazionepd.regione.vda.it/amministrazione/atti/documento.aspx?vis=vis&amp;tipo=d&amp;id=117948"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gazzettaufficiale.it/eli/id/2021/12/06/21A07136/sg" TargetMode="External"/><Relationship Id="rId21" Type="http://schemas.openxmlformats.org/officeDocument/2006/relationships/hyperlink" Target="https://www.gazzettaufficiale.it/eli/id/2022/03/09/22A01552/sg" TargetMode="External"/><Relationship Id="rId42" Type="http://schemas.openxmlformats.org/officeDocument/2006/relationships/hyperlink" Target="https://consultazionedelibere.regione.vda.it/amministrazione/delibere/documento.aspx?vis=vis&amp;tipo=d&amp;id=621403" TargetMode="External"/><Relationship Id="rId47" Type="http://schemas.openxmlformats.org/officeDocument/2006/relationships/hyperlink" Target="https://consultazionepd.regione.vda.it/amministrazione/atti/documento.aspx?vis=vis&amp;tipo=d&amp;id=115463" TargetMode="External"/><Relationship Id="rId63" Type="http://schemas.openxmlformats.org/officeDocument/2006/relationships/hyperlink" Target="https://consultazionedelibere.regione.vda.it/amministrazione/delibere/documento.aspx?vis=vis&amp;tipo=d&amp;id=621403" TargetMode="External"/><Relationship Id="rId68" Type="http://schemas.openxmlformats.org/officeDocument/2006/relationships/hyperlink" Target="https://consultazionepd.regione.vda.it/amministrazione/atti/documento.aspx?vis=vis&amp;tipo=d&amp;id=117009" TargetMode="External"/><Relationship Id="rId84" Type="http://schemas.openxmlformats.org/officeDocument/2006/relationships/hyperlink" Target="https://consultazionepd.regione.vda.it/amministrazione/atti/documento.aspx?vis=vis&amp;tipo=d&amp;id=128757" TargetMode="External"/><Relationship Id="rId89" Type="http://schemas.openxmlformats.org/officeDocument/2006/relationships/hyperlink" Target="https://www.gazzettaufficiale.it/eli/id/2021/12/06/21A07136/sg" TargetMode="External"/><Relationship Id="rId112" Type="http://schemas.openxmlformats.org/officeDocument/2006/relationships/hyperlink" Target="https://consultazionedelibere.regione.vda.it/amministrazione/Delibere/default_i.aspx" TargetMode="External"/><Relationship Id="rId16" Type="http://schemas.openxmlformats.org/officeDocument/2006/relationships/hyperlink" Target="https://consultazionepd.regione.vda.it/amministrazione/atti/documento.aspx?vis=vis&amp;tipo=d&amp;id=113680" TargetMode="External"/><Relationship Id="rId107" Type="http://schemas.openxmlformats.org/officeDocument/2006/relationships/hyperlink" Target="https://consultazionepd.regione.vda.it/amministrazione/atti/default_i.aspx" TargetMode="External"/><Relationship Id="rId11" Type="http://schemas.openxmlformats.org/officeDocument/2006/relationships/hyperlink" Target="https://consultazionepd.regione.vda.it/amministrazione/atti/documento.aspx?vis=vis&amp;tipo=d&amp;id=115463" TargetMode="External"/><Relationship Id="rId32" Type="http://schemas.openxmlformats.org/officeDocument/2006/relationships/hyperlink" Target="https://consultazionepd.regione.vda.it/amministrazione/atti/documento.aspx?vis=vis&amp;tipo=d&amp;id=115463" TargetMode="External"/><Relationship Id="rId37" Type="http://schemas.openxmlformats.org/officeDocument/2006/relationships/hyperlink" Target="https://consultazionepd.regione.vda.it/amministrazione/atti/documento.aspx?vis=vis&amp;tipo=d&amp;id=113680" TargetMode="External"/><Relationship Id="rId53" Type="http://schemas.openxmlformats.org/officeDocument/2006/relationships/hyperlink" Target="https://consultazionedelibere.regione.vda.it/amministrazione/delibere/documento.aspx?vis=vis&amp;tipo=d&amp;id=621216" TargetMode="External"/><Relationship Id="rId58" Type="http://schemas.openxmlformats.org/officeDocument/2006/relationships/hyperlink" Target="https://consultazionepd.regione.vda.it/amministrazione/atti/documento.aspx?vis=vis&amp;tipo=d&amp;id=117948" TargetMode="External"/><Relationship Id="rId74" Type="http://schemas.openxmlformats.org/officeDocument/2006/relationships/hyperlink" Target="https://consultazionepd.regione.vda.it/amministrazione/atti/documento.aspx?vis=vis&amp;tipo=d&amp;id=117009" TargetMode="External"/><Relationship Id="rId79" Type="http://schemas.openxmlformats.org/officeDocument/2006/relationships/hyperlink" Target="https://www.gazzettaufficiale.it/eli/id/2022/07/05/22A03866/sg" TargetMode="External"/><Relationship Id="rId102" Type="http://schemas.openxmlformats.org/officeDocument/2006/relationships/hyperlink" Target="https://consultazionepd.regione.vda.it/amministrazione/atti/default_i.aspx" TargetMode="External"/><Relationship Id="rId123" Type="http://schemas.openxmlformats.org/officeDocument/2006/relationships/hyperlink" Target="https://consultazionedelibere.regione.vda.it/amministrazione/Delibere/default_i.aspx" TargetMode="External"/><Relationship Id="rId128" Type="http://schemas.openxmlformats.org/officeDocument/2006/relationships/hyperlink" Target="https://consultazionepd.regione.vda.it/amministrazione/atti/default_i.aspx" TargetMode="External"/><Relationship Id="rId5" Type="http://schemas.openxmlformats.org/officeDocument/2006/relationships/hyperlink" Target="https://consultazionedelibere.regione.vda.it/amministrazione/delibere/documento.aspx?vis=vis&amp;tipo=d&amp;id=621401" TargetMode="External"/><Relationship Id="rId90" Type="http://schemas.openxmlformats.org/officeDocument/2006/relationships/hyperlink" Target="https://consultazionedelibere.regione.vda.it/amministrazione/Delibere/default_i.aspx" TargetMode="External"/><Relationship Id="rId95" Type="http://schemas.openxmlformats.org/officeDocument/2006/relationships/hyperlink" Target="https://consultazionedelibere.regione.vda.it/amministrazione/Delibere/default_i.aspx" TargetMode="External"/><Relationship Id="rId22" Type="http://schemas.openxmlformats.org/officeDocument/2006/relationships/hyperlink" Target="https://consultazionedelibere.regione.vda.it/amministrazione/delibere/documento.aspx?vis=vis&amp;tipo=d&amp;id=620656" TargetMode="External"/><Relationship Id="rId27" Type="http://schemas.openxmlformats.org/officeDocument/2006/relationships/hyperlink" Target="https://consultazionedelibere.regione.vda.it/amministrazione/delibere/documento.aspx?vis=vis&amp;tipo=d&amp;id=621402" TargetMode="External"/><Relationship Id="rId43" Type="http://schemas.openxmlformats.org/officeDocument/2006/relationships/hyperlink" Target="https://www.gazzettaufficiale.it/eli/id/2022/03/09/22A01552/sg" TargetMode="External"/><Relationship Id="rId48" Type="http://schemas.openxmlformats.org/officeDocument/2006/relationships/hyperlink" Target="https://consultazionedelibere.regione.vda.it/amministrazione/delibere/documento.aspx?vis=vis&amp;tipo=d&amp;id=621401" TargetMode="External"/><Relationship Id="rId64" Type="http://schemas.openxmlformats.org/officeDocument/2006/relationships/hyperlink" Target="https://consultazionepd.regione.vda.it/amministrazione/atti/documento.aspx?vis=vis&amp;tipo=d&amp;id=117948" TargetMode="External"/><Relationship Id="rId69" Type="http://schemas.openxmlformats.org/officeDocument/2006/relationships/hyperlink" Target="https://consultazionedelibere.regione.vda.it/amministrazione/delibere/documento.aspx?vis=vis&amp;tipo=d&amp;id=621403" TargetMode="External"/><Relationship Id="rId113" Type="http://schemas.openxmlformats.org/officeDocument/2006/relationships/hyperlink" Target="https://consultazionepd.regione.vda.it/amministrazione/atti/default_i.aspx" TargetMode="External"/><Relationship Id="rId118" Type="http://schemas.openxmlformats.org/officeDocument/2006/relationships/hyperlink" Target="https://consultazionedelibere.regione.vda.it/amministrazione/Delibere/default_i.aspx" TargetMode="External"/><Relationship Id="rId80" Type="http://schemas.openxmlformats.org/officeDocument/2006/relationships/hyperlink" Target="https://www.regione.vda.it/sanita/prevenzione/Ambiente_salute/normativa_i.aspx" TargetMode="External"/><Relationship Id="rId85" Type="http://schemas.openxmlformats.org/officeDocument/2006/relationships/hyperlink" Target="https://www.gazzettaufficiale.it/eli/id/2021/12/06/21A07136/sg" TargetMode="External"/><Relationship Id="rId12" Type="http://schemas.openxmlformats.org/officeDocument/2006/relationships/hyperlink" Target="https://consultazionedelibere.regione.vda.it/amministrazione/delibere/documento.aspx?vis=vis&amp;tipo=d&amp;id=621401" TargetMode="External"/><Relationship Id="rId17" Type="http://schemas.openxmlformats.org/officeDocument/2006/relationships/hyperlink" Target="https://consultazionedelibere.regione.vda.it/amministrazione/delibere/documento.aspx?vis=vis&amp;tipo=d&amp;id=621216" TargetMode="External"/><Relationship Id="rId33" Type="http://schemas.openxmlformats.org/officeDocument/2006/relationships/hyperlink" Target="https://consultazionedelibere.regione.vda.it/amministrazione/delibere/documento.aspx?vis=vis&amp;tipo=d&amp;id=621401" TargetMode="External"/><Relationship Id="rId38" Type="http://schemas.openxmlformats.org/officeDocument/2006/relationships/hyperlink" Target="https://consultazionedelibere.regione.vda.it/amministrazione/delibere/documento.aspx?vis=vis&amp;tipo=d&amp;id=621216" TargetMode="External"/><Relationship Id="rId59" Type="http://schemas.openxmlformats.org/officeDocument/2006/relationships/hyperlink" Target="https://consultazionepd.regione.vda.it/amministrazione/atti/documento.aspx?vis=vis&amp;tipo=d&amp;id=117009" TargetMode="External"/><Relationship Id="rId103" Type="http://schemas.openxmlformats.org/officeDocument/2006/relationships/hyperlink" Target="https://www.gazzettaufficiale.it/eli/id/2021/12/06/21A07136/sg" TargetMode="External"/><Relationship Id="rId108" Type="http://schemas.openxmlformats.org/officeDocument/2006/relationships/hyperlink" Target="https://www.gazzettaufficiale.it/eli/id/2021/12/06/21A07136/sg" TargetMode="External"/><Relationship Id="rId124" Type="http://schemas.openxmlformats.org/officeDocument/2006/relationships/hyperlink" Target="https://consultazionepd.regione.vda.it/amministrazione/atti/default_i.aspx" TargetMode="External"/><Relationship Id="rId129" Type="http://schemas.openxmlformats.org/officeDocument/2006/relationships/printerSettings" Target="../printerSettings/printerSettings2.bin"/><Relationship Id="rId54" Type="http://schemas.openxmlformats.org/officeDocument/2006/relationships/hyperlink" Target="https://consultazionepd.regione.vda.it/amministrazione/atti/documento.aspx?vis=vis&amp;tipo=d&amp;id=115463" TargetMode="External"/><Relationship Id="rId70" Type="http://schemas.openxmlformats.org/officeDocument/2006/relationships/hyperlink" Target="https://consultazionepd.regione.vda.it/amministrazione/atti/documento.aspx?vis=vis&amp;tipo=d&amp;id=117948" TargetMode="External"/><Relationship Id="rId75" Type="http://schemas.openxmlformats.org/officeDocument/2006/relationships/hyperlink" Target="https://consultazionedelibere.regione.vda.it/amministrazione/Delibere/documento.aspx?vis=vis&amp;tipo=d&amp;id=622403&#160;" TargetMode="External"/><Relationship Id="rId91" Type="http://schemas.openxmlformats.org/officeDocument/2006/relationships/hyperlink" Target="https://consultazionepd.regione.vda.it/amministrazione/atti/default_i.aspx" TargetMode="External"/><Relationship Id="rId96" Type="http://schemas.openxmlformats.org/officeDocument/2006/relationships/hyperlink" Target="https://consultazionepd.regione.vda.it/amministrazione/atti/default_i.aspx" TargetMode="External"/><Relationship Id="rId1" Type="http://schemas.openxmlformats.org/officeDocument/2006/relationships/hyperlink" Target="https://consultazionedelibere.regione.vda.it/amministrazione/delibere/documento.aspx?vis=vis&amp;tipo=d&amp;id=620656" TargetMode="External"/><Relationship Id="rId6" Type="http://schemas.openxmlformats.org/officeDocument/2006/relationships/hyperlink" Target="https://consultazionedelibere.regione.vda.it/amministrazione/delibere/documento.aspx?vis=vis&amp;tipo=d&amp;id=621402" TargetMode="External"/><Relationship Id="rId23" Type="http://schemas.openxmlformats.org/officeDocument/2006/relationships/hyperlink" Target="https://consultazionepd.regione.vda.it/amministrazione/atti/documento.aspx?vis=vis&amp;tipo=d&amp;id=113680" TargetMode="External"/><Relationship Id="rId28" Type="http://schemas.openxmlformats.org/officeDocument/2006/relationships/hyperlink" Target="https://www.gazzettaufficiale.it/eli/id/2022/03/09/22A01552/sg" TargetMode="External"/><Relationship Id="rId49" Type="http://schemas.openxmlformats.org/officeDocument/2006/relationships/hyperlink" Target="https://consultazionedelibere.regione.vda.it/amministrazione/delibere/documento.aspx?vis=vis&amp;tipo=d&amp;id=621402" TargetMode="External"/><Relationship Id="rId114" Type="http://schemas.openxmlformats.org/officeDocument/2006/relationships/hyperlink" Target="https://consultazionedelibere.regione.vda.it/amministrazione/Delibere/default_i.aspx" TargetMode="External"/><Relationship Id="rId119" Type="http://schemas.openxmlformats.org/officeDocument/2006/relationships/hyperlink" Target="https://consultazionepd.regione.vda.it/amministrazione/atti/default_i.aspx" TargetMode="External"/><Relationship Id="rId44" Type="http://schemas.openxmlformats.org/officeDocument/2006/relationships/hyperlink" Target="https://consultazionedelibere.regione.vda.it/amministrazione/delibere/documento.aspx?vis=vis&amp;tipo=d&amp;id=620656" TargetMode="External"/><Relationship Id="rId60" Type="http://schemas.openxmlformats.org/officeDocument/2006/relationships/hyperlink" Target="https://consultazionedelibere.regione.vda.it/amministrazione/delibere/documento.aspx?vis=vis&amp;tipo=d&amp;id=621403" TargetMode="External"/><Relationship Id="rId65" Type="http://schemas.openxmlformats.org/officeDocument/2006/relationships/hyperlink" Target="https://consultazionepd.regione.vda.it/amministrazione/atti/documento.aspx?vis=vis&amp;tipo=d&amp;id=117009" TargetMode="External"/><Relationship Id="rId81" Type="http://schemas.openxmlformats.org/officeDocument/2006/relationships/hyperlink" Target="https://www.regione.vda.it/sanita/prevenzione/Ambiente_salute/normativa_i.aspx" TargetMode="External"/><Relationship Id="rId86" Type="http://schemas.openxmlformats.org/officeDocument/2006/relationships/hyperlink" Target="https://consultazionedelibere.regione.vda.it/amministrazione/Delibere/default_i.aspx" TargetMode="External"/><Relationship Id="rId13" Type="http://schemas.openxmlformats.org/officeDocument/2006/relationships/hyperlink" Target="https://consultazionedelibere.regione.vda.it/amministrazione/delibere/documento.aspx?vis=vis&amp;tipo=d&amp;id=621402" TargetMode="External"/><Relationship Id="rId18" Type="http://schemas.openxmlformats.org/officeDocument/2006/relationships/hyperlink" Target="https://consultazionepd.regione.vda.it/amministrazione/atti/documento.aspx?vis=vis&amp;tipo=d&amp;id=115463" TargetMode="External"/><Relationship Id="rId39" Type="http://schemas.openxmlformats.org/officeDocument/2006/relationships/hyperlink" Target="https://consultazionepd.regione.vda.it/amministrazione/atti/documento.aspx?vis=vis&amp;tipo=d&amp;id=115463" TargetMode="External"/><Relationship Id="rId109" Type="http://schemas.openxmlformats.org/officeDocument/2006/relationships/hyperlink" Target="https://consultazionedelibere.regione.vda.it/amministrazione/Delibere/default_i.aspx" TargetMode="External"/><Relationship Id="rId34" Type="http://schemas.openxmlformats.org/officeDocument/2006/relationships/hyperlink" Target="https://consultazionedelibere.regione.vda.it/amministrazione/delibere/documento.aspx?vis=vis&amp;tipo=d&amp;id=621402" TargetMode="External"/><Relationship Id="rId50" Type="http://schemas.openxmlformats.org/officeDocument/2006/relationships/hyperlink" Target="https://www.gazzettaufficiale.it/eli/id/2022/03/09/22A01552/sg" TargetMode="External"/><Relationship Id="rId55" Type="http://schemas.openxmlformats.org/officeDocument/2006/relationships/hyperlink" Target="https://consultazionedelibere.regione.vda.it/amministrazione/delibere/documento.aspx?vis=vis&amp;tipo=d&amp;id=621402" TargetMode="External"/><Relationship Id="rId76" Type="http://schemas.openxmlformats.org/officeDocument/2006/relationships/hyperlink" Target="https://consultazionedelibere.regione.vda.it/amministrazione/delibere/documento.aspx?vis=vis&amp;tipo=d&amp;id=1000628&#160;" TargetMode="External"/><Relationship Id="rId97" Type="http://schemas.openxmlformats.org/officeDocument/2006/relationships/hyperlink" Target="https://consultazionepd.regione.vda.it/amministrazione/atti/default_i.aspx" TargetMode="External"/><Relationship Id="rId104" Type="http://schemas.openxmlformats.org/officeDocument/2006/relationships/hyperlink" Target="https://consultazionedelibere.regione.vda.it/amministrazione/Delibere/default_i.aspx" TargetMode="External"/><Relationship Id="rId120" Type="http://schemas.openxmlformats.org/officeDocument/2006/relationships/hyperlink" Target="https://consultazionedelibere.regione.vda.it/amministrazione/delibere/default_i.aspx" TargetMode="External"/><Relationship Id="rId125" Type="http://schemas.openxmlformats.org/officeDocument/2006/relationships/hyperlink" Target="https://consultazionepd.regione.vda.it/amministrazione/atti/default_i.aspx" TargetMode="External"/><Relationship Id="rId7" Type="http://schemas.openxmlformats.org/officeDocument/2006/relationships/hyperlink" Target="https://www.gazzettaufficiale.it/eli/id/2022/03/09/22A01552/sg" TargetMode="External"/><Relationship Id="rId71" Type="http://schemas.openxmlformats.org/officeDocument/2006/relationships/hyperlink" Target="https://consultazionepd.regione.vda.it/amministrazione/atti/documento.aspx?vis=vis&amp;tipo=d&amp;id=117009" TargetMode="External"/><Relationship Id="rId92" Type="http://schemas.openxmlformats.org/officeDocument/2006/relationships/hyperlink" Target="https://www.gazzettaufficiale.it/eli/id/2021/12/06/21A07136/sg" TargetMode="External"/><Relationship Id="rId2" Type="http://schemas.openxmlformats.org/officeDocument/2006/relationships/hyperlink" Target="https://consultazionepd.regione.vda.it/amministrazione/atti/documento.aspx?vis=vis&amp;tipo=d&amp;id=113680" TargetMode="External"/><Relationship Id="rId29" Type="http://schemas.openxmlformats.org/officeDocument/2006/relationships/hyperlink" Target="https://consultazionedelibere.regione.vda.it/amministrazione/delibere/documento.aspx?vis=vis&amp;tipo=d&amp;id=620656" TargetMode="External"/><Relationship Id="rId24" Type="http://schemas.openxmlformats.org/officeDocument/2006/relationships/hyperlink" Target="https://consultazionedelibere.regione.vda.it/amministrazione/delibere/documento.aspx?vis=vis&amp;tipo=d&amp;id=621216" TargetMode="External"/><Relationship Id="rId40" Type="http://schemas.openxmlformats.org/officeDocument/2006/relationships/hyperlink" Target="https://consultazionedelibere.regione.vda.it/amministrazione/delibere/documento.aspx?vis=vis&amp;tipo=d&amp;id=621401" TargetMode="External"/><Relationship Id="rId45" Type="http://schemas.openxmlformats.org/officeDocument/2006/relationships/hyperlink" Target="https://consultazionepd.regione.vda.it/amministrazione/atti/documento.aspx?vis=vis&amp;tipo=d&amp;id=113680" TargetMode="External"/><Relationship Id="rId66" Type="http://schemas.openxmlformats.org/officeDocument/2006/relationships/hyperlink" Target="https://consultazionedelibere.regione.vda.it/amministrazione/delibere/documento.aspx?vis=vis&amp;tipo=d&amp;id=621403" TargetMode="External"/><Relationship Id="rId87" Type="http://schemas.openxmlformats.org/officeDocument/2006/relationships/hyperlink" Target="https://consultazionepd.regione.vda.it/amministrazione/atti/default_i.aspx" TargetMode="External"/><Relationship Id="rId110" Type="http://schemas.openxmlformats.org/officeDocument/2006/relationships/hyperlink" Target="https://consultazionepd.regione.vda.it/amministrazione/atti/default_i.aspx" TargetMode="External"/><Relationship Id="rId115" Type="http://schemas.openxmlformats.org/officeDocument/2006/relationships/hyperlink" Target="https://www.gazzettaufficiale.it/eli/id/2021/12/06/21A07136/sg" TargetMode="External"/><Relationship Id="rId61" Type="http://schemas.openxmlformats.org/officeDocument/2006/relationships/hyperlink" Target="https://consultazionepd.regione.vda.it/amministrazione/atti/documento.aspx?vis=vis&amp;tipo=d&amp;id=117948" TargetMode="External"/><Relationship Id="rId82" Type="http://schemas.openxmlformats.org/officeDocument/2006/relationships/hyperlink" Target="https://consultazionepd.regione.vda.it/amministrazione/atti/documento.aspx?vis=vis&amp;tipo=d&amp;id=124621" TargetMode="External"/><Relationship Id="rId19" Type="http://schemas.openxmlformats.org/officeDocument/2006/relationships/hyperlink" Target="https://consultazionedelibere.regione.vda.it/amministrazione/delibere/documento.aspx?vis=vis&amp;tipo=d&amp;id=621401" TargetMode="External"/><Relationship Id="rId14" Type="http://schemas.openxmlformats.org/officeDocument/2006/relationships/hyperlink" Target="https://www.gazzettaufficiale.it/eli/id/2022/03/09/22A01552/sg" TargetMode="External"/><Relationship Id="rId30" Type="http://schemas.openxmlformats.org/officeDocument/2006/relationships/hyperlink" Target="https://consultazionepd.regione.vda.it/amministrazione/atti/documento.aspx?vis=vis&amp;tipo=d&amp;id=113680" TargetMode="External"/><Relationship Id="rId35" Type="http://schemas.openxmlformats.org/officeDocument/2006/relationships/hyperlink" Target="https://www.gazzettaufficiale.it/eli/id/2022/03/09/22A01552/sg" TargetMode="External"/><Relationship Id="rId56" Type="http://schemas.openxmlformats.org/officeDocument/2006/relationships/hyperlink" Target="https://www.gazzettaufficiale.it/eli/id/2022/03/09/22A01552/sg" TargetMode="External"/><Relationship Id="rId77" Type="http://schemas.openxmlformats.org/officeDocument/2006/relationships/hyperlink" Target="https://consultazionedelibere.regione.vda.it/amministrazione/delibere/documento.aspx?vis=vis&amp;tipo=d&amp;id=1001095" TargetMode="External"/><Relationship Id="rId100" Type="http://schemas.openxmlformats.org/officeDocument/2006/relationships/hyperlink" Target="https://www.gazzettaufficiale.it/eli/id/2021/12/06/21A07136/sg" TargetMode="External"/><Relationship Id="rId105" Type="http://schemas.openxmlformats.org/officeDocument/2006/relationships/hyperlink" Target="https://consultazionepd.regione.vda.it/amministrazione/atti/default_i.aspx" TargetMode="External"/><Relationship Id="rId126" Type="http://schemas.openxmlformats.org/officeDocument/2006/relationships/hyperlink" Target="https://www.gazzettaufficiale.it/eli/id/2021/12/06/21A07136/sg" TargetMode="External"/><Relationship Id="rId8" Type="http://schemas.openxmlformats.org/officeDocument/2006/relationships/hyperlink" Target="https://consultazionedelibere.regione.vda.it/amministrazione/delibere/documento.aspx?vis=vis&amp;tipo=d&amp;id=620656" TargetMode="External"/><Relationship Id="rId51" Type="http://schemas.openxmlformats.org/officeDocument/2006/relationships/hyperlink" Target="https://consultazionedelibere.regione.vda.it/amministrazione/delibere/documento.aspx?vis=vis&amp;tipo=d&amp;id=620656" TargetMode="External"/><Relationship Id="rId72" Type="http://schemas.openxmlformats.org/officeDocument/2006/relationships/hyperlink" Target="https://consultazionedelibere.regione.vda.it/amministrazione/delibere/documento.aspx?vis=vis&amp;tipo=d&amp;id=621403" TargetMode="External"/><Relationship Id="rId93" Type="http://schemas.openxmlformats.org/officeDocument/2006/relationships/hyperlink" Target="https://consultazionepd.regione.vda.it/amministrazione/atti/default_i.aspx" TargetMode="External"/><Relationship Id="rId98" Type="http://schemas.openxmlformats.org/officeDocument/2006/relationships/hyperlink" Target="https://consultazionepd.regione.vda.it/amministrazione/atti/default_i.aspx" TargetMode="External"/><Relationship Id="rId121" Type="http://schemas.openxmlformats.org/officeDocument/2006/relationships/hyperlink" Target="https://consultazionepd.regione.vda.it/amministrazione/atti/default_i.aspx" TargetMode="External"/><Relationship Id="rId3" Type="http://schemas.openxmlformats.org/officeDocument/2006/relationships/hyperlink" Target="https://consultazionedelibere.regione.vda.it/amministrazione/delibere/documento.aspx?vis=vis&amp;tipo=d&amp;id=621216" TargetMode="External"/><Relationship Id="rId25" Type="http://schemas.openxmlformats.org/officeDocument/2006/relationships/hyperlink" Target="https://consultazionepd.regione.vda.it/amministrazione/atti/documento.aspx?vis=vis&amp;tipo=d&amp;id=115463" TargetMode="External"/><Relationship Id="rId46" Type="http://schemas.openxmlformats.org/officeDocument/2006/relationships/hyperlink" Target="https://consultazionedelibere.regione.vda.it/amministrazione/delibere/documento.aspx?vis=vis&amp;tipo=d&amp;id=621216" TargetMode="External"/><Relationship Id="rId67" Type="http://schemas.openxmlformats.org/officeDocument/2006/relationships/hyperlink" Target="https://consultazionepd.regione.vda.it/amministrazione/atti/documento.aspx?vis=vis&amp;tipo=d&amp;id=117948" TargetMode="External"/><Relationship Id="rId116" Type="http://schemas.openxmlformats.org/officeDocument/2006/relationships/hyperlink" Target="https://consultazionedelibere.regione.vda.it/amministrazione/Delibere/default_i.aspx" TargetMode="External"/><Relationship Id="rId20" Type="http://schemas.openxmlformats.org/officeDocument/2006/relationships/hyperlink" Target="https://consultazionedelibere.regione.vda.it/amministrazione/delibere/documento.aspx?vis=vis&amp;tipo=d&amp;id=621402" TargetMode="External"/><Relationship Id="rId41" Type="http://schemas.openxmlformats.org/officeDocument/2006/relationships/hyperlink" Target="https://consultazionedelibere.regione.vda.it/amministrazione/delibere/documento.aspx?vis=vis&amp;tipo=d&amp;id=621402" TargetMode="External"/><Relationship Id="rId62" Type="http://schemas.openxmlformats.org/officeDocument/2006/relationships/hyperlink" Target="https://consultazionepd.regione.vda.it/amministrazione/atti/documento.aspx?vis=vis&amp;tipo=d&amp;id=117009" TargetMode="External"/><Relationship Id="rId83" Type="http://schemas.openxmlformats.org/officeDocument/2006/relationships/hyperlink" Target="https://consultazionepd.regione.vda.it/amministrazione/atti/documento.aspx?vis=vis&amp;tipo=d&amp;id=125827" TargetMode="External"/><Relationship Id="rId88" Type="http://schemas.openxmlformats.org/officeDocument/2006/relationships/hyperlink" Target="https://consultazionepd.regione.vda.it/amministrazione/atti/default_i.aspx" TargetMode="External"/><Relationship Id="rId111" Type="http://schemas.openxmlformats.org/officeDocument/2006/relationships/hyperlink" Target="https://www.gazzettaufficiale.it/eli/id/2021/12/06/21A07136/sg" TargetMode="External"/><Relationship Id="rId15" Type="http://schemas.openxmlformats.org/officeDocument/2006/relationships/hyperlink" Target="https://consultazionedelibere.regione.vda.it/amministrazione/delibere/documento.aspx?vis=vis&amp;tipo=d&amp;id=620656" TargetMode="External"/><Relationship Id="rId36" Type="http://schemas.openxmlformats.org/officeDocument/2006/relationships/hyperlink" Target="https://consultazionedelibere.regione.vda.it/amministrazione/delibere/documento.aspx?vis=vis&amp;tipo=d&amp;id=620656" TargetMode="External"/><Relationship Id="rId57" Type="http://schemas.openxmlformats.org/officeDocument/2006/relationships/hyperlink" Target="https://consultazionedelibere.regione.vda.it/amministrazione/delibere/documento.aspx?vis=vis&amp;tipo=d&amp;id=621403" TargetMode="External"/><Relationship Id="rId106" Type="http://schemas.openxmlformats.org/officeDocument/2006/relationships/hyperlink" Target="https://consultazionepd.regione.vda.it/amministrazione/atti/default_i.aspx" TargetMode="External"/><Relationship Id="rId127" Type="http://schemas.openxmlformats.org/officeDocument/2006/relationships/hyperlink" Target="https://consultazionedelibere.regione.vda.it/amministrazione/Delibere/default_i.aspx" TargetMode="External"/><Relationship Id="rId10" Type="http://schemas.openxmlformats.org/officeDocument/2006/relationships/hyperlink" Target="https://consultazionedelibere.regione.vda.it/amministrazione/delibere/documento.aspx?vis=vis&amp;tipo=d&amp;id=621216" TargetMode="External"/><Relationship Id="rId31" Type="http://schemas.openxmlformats.org/officeDocument/2006/relationships/hyperlink" Target="https://consultazionedelibere.regione.vda.it/amministrazione/delibere/documento.aspx?vis=vis&amp;tipo=d&amp;id=621216" TargetMode="External"/><Relationship Id="rId52" Type="http://schemas.openxmlformats.org/officeDocument/2006/relationships/hyperlink" Target="https://consultazionepd.regione.vda.it/amministrazione/atti/documento.aspx?vis=vis&amp;tipo=d&amp;id=113680" TargetMode="External"/><Relationship Id="rId73" Type="http://schemas.openxmlformats.org/officeDocument/2006/relationships/hyperlink" Target="https://consultazionepd.regione.vda.it/amministrazione/atti/documento.aspx?vis=vis&amp;tipo=d&amp;id=117948" TargetMode="External"/><Relationship Id="rId78" Type="http://schemas.openxmlformats.org/officeDocument/2006/relationships/hyperlink" Target="https://www.normattiva.it/uri-res/N2Ls?urn:nir:stato:decreto.legge:2021;59~art2-com8" TargetMode="External"/><Relationship Id="rId94" Type="http://schemas.openxmlformats.org/officeDocument/2006/relationships/hyperlink" Target="https://consultazionepd.regione.vda.it/amministrazione/atti/default_i.aspx" TargetMode="External"/><Relationship Id="rId99" Type="http://schemas.openxmlformats.org/officeDocument/2006/relationships/hyperlink" Target="https://consultazionepd.regione.vda.it/amministrazione/atti/default_i.aspx" TargetMode="External"/><Relationship Id="rId101" Type="http://schemas.openxmlformats.org/officeDocument/2006/relationships/hyperlink" Target="https://consultazionedelibere.regione.vda.it/amministrazione/Delibere/default_i.aspx" TargetMode="External"/><Relationship Id="rId122" Type="http://schemas.openxmlformats.org/officeDocument/2006/relationships/hyperlink" Target="https://www.gazzettaufficiale.it/eli/id/2021/12/06/21A07136/sg" TargetMode="External"/><Relationship Id="rId4" Type="http://schemas.openxmlformats.org/officeDocument/2006/relationships/hyperlink" Target="https://consultazionepd.regione.vda.it/amministrazione/atti/documento.aspx?vis=vis&amp;tipo=d&amp;id=115463" TargetMode="External"/><Relationship Id="rId9" Type="http://schemas.openxmlformats.org/officeDocument/2006/relationships/hyperlink" Target="https://consultazionepd.regione.vda.it/amministrazione/atti/documento.aspx?vis=vis&amp;tipo=d&amp;id=113680" TargetMode="External"/><Relationship Id="rId26" Type="http://schemas.openxmlformats.org/officeDocument/2006/relationships/hyperlink" Target="https://consultazionedelibere.regione.vda.it/amministrazione/delibere/documento.aspx?vis=vis&amp;tipo=d&amp;id=6214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8"/>
  <sheetViews>
    <sheetView workbookViewId="0">
      <selection activeCell="F7" sqref="F7"/>
    </sheetView>
  </sheetViews>
  <sheetFormatPr defaultRowHeight="15"/>
  <cols>
    <col min="1" max="3" width="26.140625" customWidth="1"/>
    <col min="4" max="4" width="27.5703125" bestFit="1" customWidth="1"/>
    <col min="5" max="5" width="26.140625" customWidth="1"/>
    <col min="6" max="6" width="20.7109375" customWidth="1"/>
    <col min="7" max="7" width="9" customWidth="1"/>
    <col min="8" max="9" width="26.140625" customWidth="1"/>
    <col min="10" max="10" width="20.7109375" customWidth="1"/>
    <col min="11" max="11" width="54.5703125" customWidth="1"/>
    <col min="12" max="12" width="79.42578125" customWidth="1"/>
    <col min="13" max="13" width="43.28515625" customWidth="1"/>
  </cols>
  <sheetData>
    <row r="1" spans="1:13" ht="105">
      <c r="A1" s="1" t="s">
        <v>0</v>
      </c>
      <c r="B1" s="1" t="s">
        <v>1</v>
      </c>
      <c r="C1" s="1" t="s">
        <v>2</v>
      </c>
      <c r="D1" s="2" t="s">
        <v>3</v>
      </c>
      <c r="E1" s="3" t="s">
        <v>4</v>
      </c>
      <c r="F1" s="4" t="s">
        <v>5</v>
      </c>
      <c r="G1" s="4" t="s">
        <v>6</v>
      </c>
      <c r="H1" s="4" t="s">
        <v>7</v>
      </c>
      <c r="I1" s="4" t="s">
        <v>8</v>
      </c>
      <c r="J1" s="4" t="s">
        <v>9</v>
      </c>
      <c r="K1" s="4" t="s">
        <v>10</v>
      </c>
      <c r="L1" s="4" t="s">
        <v>11</v>
      </c>
      <c r="M1" s="4" t="s">
        <v>12</v>
      </c>
    </row>
    <row r="2" spans="1:13" ht="120">
      <c r="A2" s="5" t="s">
        <v>13</v>
      </c>
      <c r="B2" s="5"/>
      <c r="C2" s="5" t="s">
        <v>15</v>
      </c>
      <c r="D2" s="5" t="s">
        <v>14</v>
      </c>
      <c r="E2" s="6" t="s">
        <v>19</v>
      </c>
      <c r="F2" s="7" t="s">
        <v>17</v>
      </c>
      <c r="G2" s="10">
        <v>59</v>
      </c>
      <c r="H2" s="11">
        <v>44322</v>
      </c>
      <c r="I2" s="12" t="s">
        <v>18</v>
      </c>
      <c r="J2" s="11">
        <v>44323</v>
      </c>
      <c r="K2" s="9">
        <v>44324</v>
      </c>
      <c r="L2" s="8" t="s">
        <v>16</v>
      </c>
      <c r="M2" s="13" t="s">
        <v>20</v>
      </c>
    </row>
    <row r="3" spans="1:13" ht="105">
      <c r="A3" s="1" t="s">
        <v>0</v>
      </c>
      <c r="B3" s="1" t="s">
        <v>1</v>
      </c>
      <c r="C3" s="1" t="s">
        <v>2</v>
      </c>
      <c r="D3" s="2" t="s">
        <v>3</v>
      </c>
      <c r="E3" s="3" t="s">
        <v>4</v>
      </c>
      <c r="F3" s="4" t="s">
        <v>5</v>
      </c>
      <c r="G3" s="4" t="s">
        <v>6</v>
      </c>
      <c r="H3" s="4" t="s">
        <v>7</v>
      </c>
      <c r="I3" s="4" t="s">
        <v>8</v>
      </c>
      <c r="J3" s="4" t="s">
        <v>9</v>
      </c>
      <c r="K3" s="4" t="s">
        <v>10</v>
      </c>
      <c r="L3" s="4" t="s">
        <v>11</v>
      </c>
      <c r="M3" s="4" t="s">
        <v>12</v>
      </c>
    </row>
    <row r="4" spans="1:13" ht="89.25">
      <c r="A4" s="14" t="s">
        <v>21</v>
      </c>
      <c r="B4" s="15" t="s">
        <v>22</v>
      </c>
      <c r="C4" s="15" t="s">
        <v>23</v>
      </c>
      <c r="D4" s="14" t="s">
        <v>24</v>
      </c>
      <c r="E4" s="6" t="s">
        <v>25</v>
      </c>
      <c r="F4" s="16" t="s">
        <v>26</v>
      </c>
      <c r="G4" s="17">
        <v>885</v>
      </c>
      <c r="H4" s="18">
        <v>45149</v>
      </c>
      <c r="I4" s="19" t="s">
        <v>27</v>
      </c>
      <c r="J4" s="16"/>
      <c r="K4" s="16"/>
      <c r="L4" s="14" t="s">
        <v>28</v>
      </c>
      <c r="M4" s="19" t="s">
        <v>29</v>
      </c>
    </row>
    <row r="5" spans="1:13" ht="63.75">
      <c r="A5" s="14" t="s">
        <v>21</v>
      </c>
      <c r="B5" s="15" t="s">
        <v>30</v>
      </c>
      <c r="C5" s="15" t="s">
        <v>31</v>
      </c>
      <c r="D5" s="14" t="s">
        <v>32</v>
      </c>
      <c r="E5" s="15" t="s">
        <v>33</v>
      </c>
      <c r="F5" s="16" t="s">
        <v>34</v>
      </c>
      <c r="G5" s="17" t="s">
        <v>35</v>
      </c>
      <c r="H5" s="18">
        <v>45183</v>
      </c>
      <c r="I5" s="19" t="s">
        <v>36</v>
      </c>
      <c r="J5" s="16"/>
      <c r="K5" s="16"/>
      <c r="L5" s="14" t="s">
        <v>37</v>
      </c>
      <c r="M5" s="19"/>
    </row>
    <row r="6" spans="1:13" ht="100.5">
      <c r="A6" s="20" t="s">
        <v>21</v>
      </c>
      <c r="B6" s="21" t="s">
        <v>38</v>
      </c>
      <c r="C6" s="21" t="s">
        <v>31</v>
      </c>
      <c r="D6" s="20" t="s">
        <v>39</v>
      </c>
      <c r="E6" s="21" t="s">
        <v>40</v>
      </c>
      <c r="F6" s="22" t="s">
        <v>26</v>
      </c>
      <c r="G6" s="23">
        <v>1065</v>
      </c>
      <c r="H6" s="24">
        <v>45194</v>
      </c>
      <c r="I6" s="25" t="s">
        <v>27</v>
      </c>
      <c r="J6" s="26">
        <v>45194</v>
      </c>
      <c r="K6" s="22"/>
      <c r="L6" s="27" t="s">
        <v>41</v>
      </c>
      <c r="M6" s="25" t="s">
        <v>42</v>
      </c>
    </row>
    <row r="7" spans="1:13" ht="51">
      <c r="A7" s="28" t="s">
        <v>21</v>
      </c>
      <c r="B7" s="29" t="s">
        <v>43</v>
      </c>
      <c r="C7" s="29" t="s">
        <v>31</v>
      </c>
      <c r="D7" s="28" t="s">
        <v>44</v>
      </c>
      <c r="E7" s="29" t="s">
        <v>45</v>
      </c>
      <c r="F7" s="30"/>
      <c r="G7" s="31"/>
      <c r="H7" s="32"/>
      <c r="I7" s="33"/>
      <c r="J7" s="34"/>
      <c r="K7" s="30"/>
      <c r="L7" s="35"/>
      <c r="M7" s="33"/>
    </row>
    <row r="8" spans="1:13" ht="30">
      <c r="A8" s="5" t="s">
        <v>46</v>
      </c>
      <c r="B8" s="5"/>
      <c r="C8" s="6" t="s">
        <v>23</v>
      </c>
      <c r="D8" s="5" t="s">
        <v>47</v>
      </c>
      <c r="E8" s="6"/>
      <c r="F8" s="7"/>
      <c r="G8" s="7"/>
      <c r="H8" s="7"/>
      <c r="I8" s="7"/>
      <c r="J8" s="7"/>
      <c r="K8" s="7"/>
      <c r="L8" s="7"/>
      <c r="M8" s="7"/>
    </row>
    <row r="9" spans="1:13" ht="30">
      <c r="A9" s="5" t="s">
        <v>46</v>
      </c>
      <c r="B9" s="5"/>
      <c r="C9" s="6" t="s">
        <v>23</v>
      </c>
      <c r="D9" s="5" t="s">
        <v>48</v>
      </c>
      <c r="E9" s="6"/>
      <c r="F9" s="7"/>
      <c r="G9" s="7"/>
      <c r="H9" s="7"/>
      <c r="I9" s="7"/>
      <c r="J9" s="7"/>
      <c r="K9" s="7"/>
      <c r="L9" s="7"/>
      <c r="M9" s="7"/>
    </row>
    <row r="10" spans="1:13" ht="30">
      <c r="A10" s="5" t="s">
        <v>46</v>
      </c>
      <c r="B10" s="5"/>
      <c r="C10" s="6" t="s">
        <v>23</v>
      </c>
      <c r="D10" s="5" t="s">
        <v>49</v>
      </c>
      <c r="E10" s="6"/>
      <c r="F10" s="7"/>
      <c r="G10" s="7"/>
      <c r="H10" s="7"/>
      <c r="I10" s="7"/>
      <c r="J10" s="7"/>
      <c r="K10" s="7"/>
      <c r="L10" s="7"/>
      <c r="M10" s="7"/>
    </row>
    <row r="11" spans="1:13" ht="150">
      <c r="A11" s="364" t="s">
        <v>50</v>
      </c>
      <c r="B11" s="367" t="s">
        <v>51</v>
      </c>
      <c r="C11" s="364" t="s">
        <v>52</v>
      </c>
      <c r="D11" s="364" t="s">
        <v>53</v>
      </c>
      <c r="E11" s="364" t="s">
        <v>54</v>
      </c>
      <c r="F11" s="36" t="s">
        <v>55</v>
      </c>
      <c r="G11" s="37" t="s">
        <v>56</v>
      </c>
      <c r="H11" s="38">
        <v>44769</v>
      </c>
      <c r="I11" s="39" t="s">
        <v>57</v>
      </c>
      <c r="J11" s="38">
        <v>44771</v>
      </c>
      <c r="K11" s="38">
        <v>44771</v>
      </c>
      <c r="L11" s="39" t="s">
        <v>58</v>
      </c>
      <c r="M11" s="39" t="s">
        <v>59</v>
      </c>
    </row>
    <row r="12" spans="1:13" ht="90">
      <c r="A12" s="365"/>
      <c r="B12" s="368"/>
      <c r="C12" s="365"/>
      <c r="D12" s="365"/>
      <c r="E12" s="365"/>
      <c r="F12" s="40" t="s">
        <v>26</v>
      </c>
      <c r="G12" s="5" t="s">
        <v>60</v>
      </c>
      <c r="H12" s="41">
        <v>45173</v>
      </c>
      <c r="I12" s="5" t="s">
        <v>61</v>
      </c>
      <c r="J12" s="41"/>
      <c r="K12" s="41"/>
      <c r="L12" s="5" t="s">
        <v>62</v>
      </c>
      <c r="M12" s="5"/>
    </row>
    <row r="13" spans="1:13" ht="105">
      <c r="A13" s="366"/>
      <c r="B13" s="369"/>
      <c r="C13" s="366"/>
      <c r="D13" s="366"/>
      <c r="E13" s="366"/>
      <c r="F13" s="40" t="s">
        <v>63</v>
      </c>
      <c r="G13" s="42" t="s">
        <v>64</v>
      </c>
      <c r="H13" s="41">
        <v>45201</v>
      </c>
      <c r="I13" s="5" t="s">
        <v>65</v>
      </c>
      <c r="J13" s="41"/>
      <c r="K13" s="41"/>
      <c r="L13" s="43" t="s">
        <v>66</v>
      </c>
      <c r="M13" s="5"/>
    </row>
    <row r="14" spans="1:13" ht="150">
      <c r="A14" s="348" t="s">
        <v>50</v>
      </c>
      <c r="B14" s="348" t="s">
        <v>51</v>
      </c>
      <c r="C14" s="348" t="s">
        <v>52</v>
      </c>
      <c r="D14" s="348" t="s">
        <v>67</v>
      </c>
      <c r="E14" s="348" t="s">
        <v>68</v>
      </c>
      <c r="F14" s="44" t="s">
        <v>55</v>
      </c>
      <c r="G14" s="44" t="s">
        <v>56</v>
      </c>
      <c r="H14" s="38">
        <v>44769</v>
      </c>
      <c r="I14" s="44" t="s">
        <v>57</v>
      </c>
      <c r="J14" s="38">
        <v>44771</v>
      </c>
      <c r="K14" s="38">
        <v>44771</v>
      </c>
      <c r="L14" s="44" t="s">
        <v>58</v>
      </c>
      <c r="M14" s="45" t="s">
        <v>69</v>
      </c>
    </row>
    <row r="15" spans="1:13" ht="90">
      <c r="A15" s="348"/>
      <c r="B15" s="348"/>
      <c r="C15" s="348"/>
      <c r="D15" s="348"/>
      <c r="E15" s="348"/>
      <c r="F15" s="40" t="s">
        <v>26</v>
      </c>
      <c r="G15" s="5" t="s">
        <v>60</v>
      </c>
      <c r="H15" s="41">
        <v>45173</v>
      </c>
      <c r="I15" s="5" t="s">
        <v>61</v>
      </c>
      <c r="J15" s="41"/>
      <c r="K15" s="41"/>
      <c r="L15" s="5" t="s">
        <v>62</v>
      </c>
      <c r="M15" s="5"/>
    </row>
    <row r="16" spans="1:13" ht="105">
      <c r="A16" s="348"/>
      <c r="B16" s="348"/>
      <c r="C16" s="348"/>
      <c r="D16" s="348"/>
      <c r="E16" s="348"/>
      <c r="F16" s="40" t="s">
        <v>63</v>
      </c>
      <c r="G16" s="42" t="s">
        <v>64</v>
      </c>
      <c r="H16" s="41">
        <v>45201</v>
      </c>
      <c r="I16" s="5" t="s">
        <v>65</v>
      </c>
      <c r="J16" s="41"/>
      <c r="K16" s="41"/>
      <c r="L16" s="43" t="s">
        <v>66</v>
      </c>
      <c r="M16" s="5"/>
    </row>
    <row r="17" spans="1:13" ht="105">
      <c r="A17" s="1" t="s">
        <v>0</v>
      </c>
      <c r="B17" s="1" t="s">
        <v>1</v>
      </c>
      <c r="C17" s="1" t="s">
        <v>2</v>
      </c>
      <c r="D17" s="2" t="s">
        <v>3</v>
      </c>
      <c r="E17" s="3" t="s">
        <v>4</v>
      </c>
      <c r="F17" s="4" t="s">
        <v>5</v>
      </c>
      <c r="G17" s="4" t="s">
        <v>6</v>
      </c>
      <c r="H17" s="4" t="s">
        <v>7</v>
      </c>
      <c r="I17" s="4" t="s">
        <v>8</v>
      </c>
      <c r="J17" s="4" t="s">
        <v>9</v>
      </c>
      <c r="K17" s="4" t="s">
        <v>10</v>
      </c>
      <c r="L17" s="4" t="s">
        <v>11</v>
      </c>
      <c r="M17" s="4" t="s">
        <v>12</v>
      </c>
    </row>
    <row r="18" spans="1:13" ht="30">
      <c r="A18" s="5" t="s">
        <v>70</v>
      </c>
      <c r="B18" s="5" t="s">
        <v>71</v>
      </c>
      <c r="C18" s="5" t="s">
        <v>72</v>
      </c>
      <c r="D18" s="5" t="s">
        <v>73</v>
      </c>
      <c r="E18" s="6" t="s">
        <v>74</v>
      </c>
      <c r="F18" s="7"/>
      <c r="G18" s="7"/>
      <c r="H18" s="7"/>
      <c r="I18" s="7"/>
      <c r="J18" s="7"/>
      <c r="K18" s="7"/>
      <c r="L18" s="7"/>
      <c r="M18" s="7"/>
    </row>
    <row r="19" spans="1:13" ht="30">
      <c r="A19" s="5" t="s">
        <v>70</v>
      </c>
      <c r="B19" s="5" t="s">
        <v>71</v>
      </c>
      <c r="C19" s="5" t="s">
        <v>72</v>
      </c>
      <c r="D19" s="5" t="s">
        <v>75</v>
      </c>
      <c r="E19" s="6" t="s">
        <v>76</v>
      </c>
      <c r="F19" s="7"/>
      <c r="G19" s="7"/>
      <c r="H19" s="7"/>
      <c r="I19" s="7"/>
      <c r="J19" s="7"/>
      <c r="K19" s="7"/>
      <c r="L19" s="7"/>
      <c r="M19" s="7"/>
    </row>
    <row r="20" spans="1:13" ht="30">
      <c r="A20" s="5" t="s">
        <v>70</v>
      </c>
      <c r="B20" s="5" t="s">
        <v>71</v>
      </c>
      <c r="C20" s="5" t="s">
        <v>72</v>
      </c>
      <c r="D20" s="5" t="s">
        <v>77</v>
      </c>
      <c r="E20" s="6" t="s">
        <v>78</v>
      </c>
      <c r="F20" s="7"/>
      <c r="G20" s="7"/>
      <c r="H20" s="7"/>
      <c r="I20" s="7"/>
      <c r="J20" s="7"/>
      <c r="K20" s="7"/>
      <c r="L20" s="7"/>
      <c r="M20" s="7"/>
    </row>
    <row r="21" spans="1:13" ht="30">
      <c r="A21" s="5" t="s">
        <v>70</v>
      </c>
      <c r="B21" s="5" t="s">
        <v>71</v>
      </c>
      <c r="C21" s="5" t="s">
        <v>72</v>
      </c>
      <c r="D21" s="5" t="s">
        <v>79</v>
      </c>
      <c r="E21" s="6" t="s">
        <v>80</v>
      </c>
      <c r="F21" s="7"/>
      <c r="G21" s="7"/>
      <c r="H21" s="7"/>
      <c r="I21" s="7"/>
      <c r="J21" s="7"/>
      <c r="K21" s="7"/>
      <c r="L21" s="7"/>
      <c r="M21" s="7"/>
    </row>
    <row r="22" spans="1:13" ht="30">
      <c r="A22" s="5" t="s">
        <v>70</v>
      </c>
      <c r="B22" s="5" t="s">
        <v>71</v>
      </c>
      <c r="C22" s="5" t="s">
        <v>72</v>
      </c>
      <c r="D22" s="5" t="s">
        <v>81</v>
      </c>
      <c r="E22" s="6" t="s">
        <v>82</v>
      </c>
      <c r="F22" s="7"/>
      <c r="G22" s="7"/>
      <c r="H22" s="7"/>
      <c r="I22" s="7"/>
      <c r="J22" s="7"/>
      <c r="K22" s="7"/>
      <c r="L22" s="7"/>
      <c r="M22" s="7"/>
    </row>
    <row r="23" spans="1:13" ht="30">
      <c r="A23" s="5" t="s">
        <v>70</v>
      </c>
      <c r="B23" s="5" t="s">
        <v>71</v>
      </c>
      <c r="C23" s="5" t="s">
        <v>72</v>
      </c>
      <c r="D23" s="5" t="s">
        <v>83</v>
      </c>
      <c r="E23" s="6" t="s">
        <v>84</v>
      </c>
      <c r="F23" s="7"/>
      <c r="G23" s="7"/>
      <c r="H23" s="7"/>
      <c r="I23" s="7"/>
      <c r="J23" s="7"/>
      <c r="K23" s="7"/>
      <c r="L23" s="7"/>
      <c r="M23" s="7"/>
    </row>
    <row r="24" spans="1:13" ht="30">
      <c r="A24" s="5" t="s">
        <v>70</v>
      </c>
      <c r="B24" s="5" t="s">
        <v>71</v>
      </c>
      <c r="C24" s="5" t="s">
        <v>72</v>
      </c>
      <c r="D24" s="5" t="s">
        <v>85</v>
      </c>
      <c r="E24" s="6" t="s">
        <v>86</v>
      </c>
      <c r="F24" s="7"/>
      <c r="G24" s="7"/>
      <c r="H24" s="7"/>
      <c r="I24" s="7"/>
      <c r="J24" s="7"/>
      <c r="K24" s="7"/>
      <c r="L24" s="7"/>
      <c r="M24" s="7"/>
    </row>
    <row r="25" spans="1:13" ht="30">
      <c r="A25" s="5" t="s">
        <v>70</v>
      </c>
      <c r="B25" s="5" t="s">
        <v>71</v>
      </c>
      <c r="C25" s="5" t="s">
        <v>72</v>
      </c>
      <c r="D25" s="5" t="s">
        <v>87</v>
      </c>
      <c r="E25" s="6" t="s">
        <v>88</v>
      </c>
      <c r="F25" s="7"/>
      <c r="G25" s="7"/>
      <c r="H25" s="7"/>
      <c r="I25" s="7"/>
      <c r="J25" s="7"/>
      <c r="K25" s="7"/>
      <c r="L25" s="7"/>
      <c r="M25" s="7"/>
    </row>
    <row r="26" spans="1:13" ht="30">
      <c r="A26" s="46" t="s">
        <v>89</v>
      </c>
      <c r="B26" s="46" t="s">
        <v>90</v>
      </c>
      <c r="C26" s="46" t="s">
        <v>72</v>
      </c>
      <c r="D26" s="46" t="s">
        <v>91</v>
      </c>
      <c r="E26" s="47" t="s">
        <v>92</v>
      </c>
      <c r="F26" s="358" t="s">
        <v>93</v>
      </c>
      <c r="G26" s="359"/>
      <c r="H26" s="359"/>
      <c r="I26" s="359"/>
      <c r="J26" s="359"/>
      <c r="K26" s="359"/>
      <c r="L26" s="359"/>
      <c r="M26" s="360"/>
    </row>
    <row r="27" spans="1:13" ht="30">
      <c r="A27" s="48" t="s">
        <v>70</v>
      </c>
      <c r="B27" s="48" t="s">
        <v>94</v>
      </c>
      <c r="C27" s="48" t="s">
        <v>72</v>
      </c>
      <c r="D27" s="49" t="s">
        <v>95</v>
      </c>
      <c r="E27" s="50" t="s">
        <v>96</v>
      </c>
      <c r="F27" s="49" t="s">
        <v>95</v>
      </c>
      <c r="G27" s="49"/>
      <c r="H27" s="49"/>
      <c r="I27" s="49"/>
      <c r="J27" s="49"/>
      <c r="K27" s="49"/>
      <c r="L27" s="49"/>
      <c r="M27" s="49"/>
    </row>
    <row r="28" spans="1:13" ht="120">
      <c r="A28" s="347" t="s">
        <v>70</v>
      </c>
      <c r="B28" s="347" t="s">
        <v>97</v>
      </c>
      <c r="C28" s="344" t="s">
        <v>98</v>
      </c>
      <c r="D28" s="347" t="s">
        <v>99</v>
      </c>
      <c r="E28" s="347" t="s">
        <v>100</v>
      </c>
      <c r="F28" s="51" t="s">
        <v>101</v>
      </c>
      <c r="G28" s="51">
        <v>139</v>
      </c>
      <c r="H28" s="52">
        <v>44775</v>
      </c>
      <c r="I28" s="53" t="s">
        <v>102</v>
      </c>
      <c r="J28" s="52">
        <v>44823</v>
      </c>
      <c r="K28" s="52">
        <v>44823</v>
      </c>
      <c r="L28" s="54" t="s">
        <v>103</v>
      </c>
      <c r="M28" s="362"/>
    </row>
    <row r="29" spans="1:13" ht="90">
      <c r="A29" s="345"/>
      <c r="B29" s="345"/>
      <c r="C29" s="362"/>
      <c r="D29" s="345"/>
      <c r="E29" s="345"/>
      <c r="F29" s="55" t="s">
        <v>104</v>
      </c>
      <c r="G29" s="55">
        <v>54</v>
      </c>
      <c r="H29" s="56">
        <v>44764</v>
      </c>
      <c r="I29" s="57" t="s">
        <v>105</v>
      </c>
      <c r="J29" s="56">
        <v>44771</v>
      </c>
      <c r="K29" s="56">
        <v>44771</v>
      </c>
      <c r="L29" s="58" t="s">
        <v>106</v>
      </c>
      <c r="M29" s="362"/>
    </row>
    <row r="30" spans="1:13" ht="90">
      <c r="A30" s="345"/>
      <c r="B30" s="345"/>
      <c r="C30" s="362"/>
      <c r="D30" s="345"/>
      <c r="E30" s="345"/>
      <c r="F30" s="59" t="s">
        <v>101</v>
      </c>
      <c r="G30" s="59">
        <v>226</v>
      </c>
      <c r="H30" s="60">
        <v>44526</v>
      </c>
      <c r="I30" s="61" t="s">
        <v>107</v>
      </c>
      <c r="J30" s="60">
        <v>44550</v>
      </c>
      <c r="K30" s="60">
        <v>44551</v>
      </c>
      <c r="L30" s="59" t="s">
        <v>108</v>
      </c>
      <c r="M30" s="362"/>
    </row>
    <row r="31" spans="1:13" ht="60">
      <c r="A31" s="345"/>
      <c r="B31" s="345"/>
      <c r="C31" s="362"/>
      <c r="D31" s="345"/>
      <c r="E31" s="345"/>
      <c r="F31" s="55" t="s">
        <v>26</v>
      </c>
      <c r="G31" s="55">
        <v>783</v>
      </c>
      <c r="H31" s="56">
        <v>44746</v>
      </c>
      <c r="I31" s="57" t="s">
        <v>27</v>
      </c>
      <c r="J31" s="56">
        <v>44746</v>
      </c>
      <c r="K31" s="56">
        <v>44746</v>
      </c>
      <c r="L31" s="58" t="s">
        <v>109</v>
      </c>
      <c r="M31" s="362"/>
    </row>
    <row r="32" spans="1:13" ht="60">
      <c r="A32" s="345"/>
      <c r="B32" s="345"/>
      <c r="C32" s="362"/>
      <c r="D32" s="345"/>
      <c r="E32" s="345"/>
      <c r="F32" s="55" t="s">
        <v>26</v>
      </c>
      <c r="G32" s="55">
        <v>1112</v>
      </c>
      <c r="H32" s="56">
        <v>44830</v>
      </c>
      <c r="I32" s="62" t="s">
        <v>27</v>
      </c>
      <c r="J32" s="56">
        <v>44830</v>
      </c>
      <c r="K32" s="56">
        <v>44830</v>
      </c>
      <c r="L32" s="58" t="s">
        <v>110</v>
      </c>
      <c r="M32" s="362"/>
    </row>
    <row r="33" spans="1:13" ht="60">
      <c r="A33" s="345"/>
      <c r="B33" s="345"/>
      <c r="C33" s="362"/>
      <c r="D33" s="345"/>
      <c r="E33" s="345"/>
      <c r="F33" s="55" t="s">
        <v>26</v>
      </c>
      <c r="G33" s="55">
        <v>1196</v>
      </c>
      <c r="H33" s="56">
        <v>44846</v>
      </c>
      <c r="I33" s="63" t="s">
        <v>27</v>
      </c>
      <c r="J33" s="56">
        <v>44830</v>
      </c>
      <c r="K33" s="56">
        <v>44830</v>
      </c>
      <c r="L33" s="64" t="s">
        <v>111</v>
      </c>
      <c r="M33" s="362"/>
    </row>
    <row r="34" spans="1:13" ht="75">
      <c r="A34" s="345"/>
      <c r="B34" s="345"/>
      <c r="C34" s="362"/>
      <c r="D34" s="345"/>
      <c r="E34" s="345"/>
      <c r="F34" s="65" t="s">
        <v>26</v>
      </c>
      <c r="G34" s="65">
        <v>1109</v>
      </c>
      <c r="H34" s="66">
        <v>45195</v>
      </c>
      <c r="I34" s="61" t="s">
        <v>112</v>
      </c>
      <c r="J34" s="66">
        <v>45195</v>
      </c>
      <c r="K34" s="66">
        <v>45195</v>
      </c>
      <c r="L34" s="59" t="s">
        <v>113</v>
      </c>
      <c r="M34" s="362"/>
    </row>
    <row r="35" spans="1:13" ht="75">
      <c r="A35" s="345"/>
      <c r="B35" s="345"/>
      <c r="C35" s="362"/>
      <c r="D35" s="345"/>
      <c r="E35" s="345"/>
      <c r="F35" s="65" t="s">
        <v>101</v>
      </c>
      <c r="G35" s="65">
        <v>52</v>
      </c>
      <c r="H35" s="66">
        <v>45015</v>
      </c>
      <c r="I35" s="61" t="s">
        <v>114</v>
      </c>
      <c r="J35" s="66">
        <v>45043</v>
      </c>
      <c r="K35" s="66">
        <v>45044</v>
      </c>
      <c r="L35" s="59" t="s">
        <v>115</v>
      </c>
      <c r="M35" s="362"/>
    </row>
    <row r="36" spans="1:13" ht="90">
      <c r="A36" s="345"/>
      <c r="B36" s="345"/>
      <c r="C36" s="362"/>
      <c r="D36" s="345"/>
      <c r="E36" s="345"/>
      <c r="F36" s="65" t="s">
        <v>104</v>
      </c>
      <c r="G36" s="65">
        <v>120</v>
      </c>
      <c r="H36" s="66">
        <v>45120</v>
      </c>
      <c r="I36" s="59" t="s">
        <v>116</v>
      </c>
      <c r="J36" s="66">
        <v>45138</v>
      </c>
      <c r="K36" s="66">
        <v>45139</v>
      </c>
      <c r="L36" s="59" t="s">
        <v>117</v>
      </c>
      <c r="M36" s="362"/>
    </row>
    <row r="37" spans="1:13" ht="60">
      <c r="A37" s="345"/>
      <c r="B37" s="345"/>
      <c r="C37" s="362"/>
      <c r="D37" s="345"/>
      <c r="E37" s="345"/>
      <c r="F37" s="59" t="s">
        <v>118</v>
      </c>
      <c r="G37" s="59" t="s">
        <v>119</v>
      </c>
      <c r="H37" s="60">
        <v>45021</v>
      </c>
      <c r="I37" s="61" t="s">
        <v>120</v>
      </c>
      <c r="J37" s="60">
        <v>45021</v>
      </c>
      <c r="K37" s="60">
        <v>45021</v>
      </c>
      <c r="L37" s="59" t="s">
        <v>121</v>
      </c>
      <c r="M37" s="362"/>
    </row>
    <row r="38" spans="1:13" ht="75">
      <c r="A38" s="345"/>
      <c r="B38" s="345"/>
      <c r="C38" s="362"/>
      <c r="D38" s="345"/>
      <c r="E38" s="345"/>
      <c r="F38" s="59" t="s">
        <v>118</v>
      </c>
      <c r="G38" s="59" t="s">
        <v>122</v>
      </c>
      <c r="H38" s="60">
        <v>45132</v>
      </c>
      <c r="I38" s="59" t="s">
        <v>123</v>
      </c>
      <c r="J38" s="60">
        <v>45132</v>
      </c>
      <c r="K38" s="60">
        <v>45132</v>
      </c>
      <c r="L38" s="59" t="s">
        <v>124</v>
      </c>
      <c r="M38" s="362"/>
    </row>
    <row r="39" spans="1:13" ht="75.75" thickBot="1">
      <c r="A39" s="361"/>
      <c r="B39" s="361"/>
      <c r="C39" s="363"/>
      <c r="D39" s="361"/>
      <c r="E39" s="361"/>
      <c r="F39" s="67" t="s">
        <v>118</v>
      </c>
      <c r="G39" s="67" t="s">
        <v>125</v>
      </c>
      <c r="H39" s="68">
        <v>45216</v>
      </c>
      <c r="I39" s="67" t="s">
        <v>126</v>
      </c>
      <c r="J39" s="68">
        <v>45216</v>
      </c>
      <c r="K39" s="68">
        <v>45216</v>
      </c>
      <c r="L39" s="67" t="s">
        <v>127</v>
      </c>
      <c r="M39" s="363"/>
    </row>
    <row r="40" spans="1:13" ht="120">
      <c r="A40" s="371" t="s">
        <v>70</v>
      </c>
      <c r="B40" s="370" t="s">
        <v>97</v>
      </c>
      <c r="C40" s="371" t="s">
        <v>98</v>
      </c>
      <c r="D40" s="370" t="s">
        <v>128</v>
      </c>
      <c r="E40" s="370" t="s">
        <v>129</v>
      </c>
      <c r="F40" s="69" t="s">
        <v>101</v>
      </c>
      <c r="G40" s="69">
        <v>139</v>
      </c>
      <c r="H40" s="70">
        <v>44775</v>
      </c>
      <c r="I40" s="71" t="s">
        <v>102</v>
      </c>
      <c r="J40" s="70">
        <v>44823</v>
      </c>
      <c r="K40" s="70">
        <v>44823</v>
      </c>
      <c r="L40" s="72" t="s">
        <v>103</v>
      </c>
      <c r="M40" s="73"/>
    </row>
    <row r="41" spans="1:13" ht="90">
      <c r="A41" s="362"/>
      <c r="B41" s="345"/>
      <c r="C41" s="362"/>
      <c r="D41" s="345"/>
      <c r="E41" s="345"/>
      <c r="F41" s="55" t="s">
        <v>104</v>
      </c>
      <c r="G41" s="55">
        <v>54</v>
      </c>
      <c r="H41" s="56">
        <v>44764</v>
      </c>
      <c r="I41" s="57" t="s">
        <v>105</v>
      </c>
      <c r="J41" s="56">
        <v>44771</v>
      </c>
      <c r="K41" s="56">
        <v>44771</v>
      </c>
      <c r="L41" s="58" t="s">
        <v>106</v>
      </c>
      <c r="M41" s="362"/>
    </row>
    <row r="42" spans="1:13" ht="90">
      <c r="A42" s="362"/>
      <c r="B42" s="345"/>
      <c r="C42" s="362"/>
      <c r="D42" s="345"/>
      <c r="E42" s="345"/>
      <c r="F42" s="59" t="s">
        <v>101</v>
      </c>
      <c r="G42" s="59">
        <v>226</v>
      </c>
      <c r="H42" s="60">
        <v>44526</v>
      </c>
      <c r="I42" s="61" t="s">
        <v>107</v>
      </c>
      <c r="J42" s="60">
        <v>44550</v>
      </c>
      <c r="K42" s="60">
        <v>44551</v>
      </c>
      <c r="L42" s="59" t="s">
        <v>108</v>
      </c>
      <c r="M42" s="362"/>
    </row>
    <row r="43" spans="1:13" ht="60">
      <c r="A43" s="362"/>
      <c r="B43" s="345"/>
      <c r="C43" s="362"/>
      <c r="D43" s="345"/>
      <c r="E43" s="345"/>
      <c r="F43" s="55" t="s">
        <v>26</v>
      </c>
      <c r="G43" s="55">
        <v>783</v>
      </c>
      <c r="H43" s="56">
        <v>44746</v>
      </c>
      <c r="I43" s="57" t="s">
        <v>27</v>
      </c>
      <c r="J43" s="56">
        <v>44746</v>
      </c>
      <c r="K43" s="56">
        <v>44746</v>
      </c>
      <c r="L43" s="58" t="s">
        <v>109</v>
      </c>
      <c r="M43" s="362"/>
    </row>
    <row r="44" spans="1:13" ht="60">
      <c r="A44" s="362"/>
      <c r="B44" s="345"/>
      <c r="C44" s="362"/>
      <c r="D44" s="345"/>
      <c r="E44" s="345"/>
      <c r="F44" s="55" t="s">
        <v>26</v>
      </c>
      <c r="G44" s="55">
        <v>1112</v>
      </c>
      <c r="H44" s="56">
        <v>44830</v>
      </c>
      <c r="I44" s="62" t="s">
        <v>27</v>
      </c>
      <c r="J44" s="56">
        <v>44830</v>
      </c>
      <c r="K44" s="56">
        <v>44830</v>
      </c>
      <c r="L44" s="58" t="s">
        <v>110</v>
      </c>
      <c r="M44" s="362"/>
    </row>
    <row r="45" spans="1:13" ht="60">
      <c r="A45" s="362"/>
      <c r="B45" s="345"/>
      <c r="C45" s="362"/>
      <c r="D45" s="345"/>
      <c r="E45" s="345"/>
      <c r="F45" s="55" t="s">
        <v>26</v>
      </c>
      <c r="G45" s="55">
        <v>1196</v>
      </c>
      <c r="H45" s="56">
        <v>44846</v>
      </c>
      <c r="I45" s="63" t="s">
        <v>27</v>
      </c>
      <c r="J45" s="56">
        <v>44830</v>
      </c>
      <c r="K45" s="56">
        <v>44830</v>
      </c>
      <c r="L45" s="64" t="s">
        <v>111</v>
      </c>
      <c r="M45" s="362"/>
    </row>
    <row r="46" spans="1:13" ht="75">
      <c r="A46" s="362"/>
      <c r="B46" s="345"/>
      <c r="C46" s="362"/>
      <c r="D46" s="345"/>
      <c r="E46" s="345"/>
      <c r="F46" s="65" t="s">
        <v>26</v>
      </c>
      <c r="G46" s="65">
        <v>1109</v>
      </c>
      <c r="H46" s="66">
        <v>45195</v>
      </c>
      <c r="I46" s="61" t="s">
        <v>112</v>
      </c>
      <c r="J46" s="66">
        <v>45195</v>
      </c>
      <c r="K46" s="66">
        <v>45195</v>
      </c>
      <c r="L46" s="59" t="s">
        <v>113</v>
      </c>
      <c r="M46" s="362"/>
    </row>
    <row r="47" spans="1:13" ht="75">
      <c r="A47" s="362"/>
      <c r="B47" s="345"/>
      <c r="C47" s="362"/>
      <c r="D47" s="345"/>
      <c r="E47" s="345"/>
      <c r="F47" s="65" t="s">
        <v>101</v>
      </c>
      <c r="G47" s="65">
        <v>52</v>
      </c>
      <c r="H47" s="66">
        <v>45015</v>
      </c>
      <c r="I47" s="61" t="s">
        <v>114</v>
      </c>
      <c r="J47" s="66">
        <v>45043</v>
      </c>
      <c r="K47" s="66">
        <v>45044</v>
      </c>
      <c r="L47" s="59" t="s">
        <v>115</v>
      </c>
      <c r="M47" s="362"/>
    </row>
    <row r="48" spans="1:13" ht="90">
      <c r="A48" s="362"/>
      <c r="B48" s="345"/>
      <c r="C48" s="362"/>
      <c r="D48" s="345"/>
      <c r="E48" s="345"/>
      <c r="F48" s="65" t="s">
        <v>104</v>
      </c>
      <c r="G48" s="65">
        <v>120</v>
      </c>
      <c r="H48" s="66">
        <v>45120</v>
      </c>
      <c r="I48" s="59" t="s">
        <v>116</v>
      </c>
      <c r="J48" s="66">
        <v>45138</v>
      </c>
      <c r="K48" s="66">
        <v>45139</v>
      </c>
      <c r="L48" s="59" t="s">
        <v>117</v>
      </c>
      <c r="M48" s="362"/>
    </row>
    <row r="49" spans="1:13" ht="60">
      <c r="A49" s="362"/>
      <c r="B49" s="345"/>
      <c r="C49" s="362"/>
      <c r="D49" s="345"/>
      <c r="E49" s="345"/>
      <c r="F49" s="74" t="s">
        <v>118</v>
      </c>
      <c r="G49" s="74" t="s">
        <v>119</v>
      </c>
      <c r="H49" s="75">
        <v>45021</v>
      </c>
      <c r="I49" s="76" t="s">
        <v>120</v>
      </c>
      <c r="J49" s="75">
        <v>45021</v>
      </c>
      <c r="K49" s="75">
        <v>45021</v>
      </c>
      <c r="L49" s="74" t="s">
        <v>121</v>
      </c>
      <c r="M49" s="362"/>
    </row>
    <row r="50" spans="1:13" ht="75">
      <c r="A50" s="362"/>
      <c r="B50" s="345"/>
      <c r="C50" s="362"/>
      <c r="D50" s="345"/>
      <c r="E50" s="345"/>
      <c r="F50" s="59" t="s">
        <v>118</v>
      </c>
      <c r="G50" s="59" t="s">
        <v>122</v>
      </c>
      <c r="H50" s="60">
        <v>45132</v>
      </c>
      <c r="I50" s="59" t="s">
        <v>123</v>
      </c>
      <c r="J50" s="60">
        <v>45132</v>
      </c>
      <c r="K50" s="60">
        <v>45132</v>
      </c>
      <c r="L50" s="59" t="s">
        <v>124</v>
      </c>
      <c r="M50" s="362"/>
    </row>
    <row r="51" spans="1:13" ht="75.75" thickBot="1">
      <c r="A51" s="363"/>
      <c r="B51" s="361"/>
      <c r="C51" s="363"/>
      <c r="D51" s="361"/>
      <c r="E51" s="361"/>
      <c r="F51" s="67" t="s">
        <v>118</v>
      </c>
      <c r="G51" s="67" t="s">
        <v>125</v>
      </c>
      <c r="H51" s="68">
        <v>45216</v>
      </c>
      <c r="I51" s="67" t="s">
        <v>126</v>
      </c>
      <c r="J51" s="68">
        <v>45216</v>
      </c>
      <c r="K51" s="68">
        <v>45216</v>
      </c>
      <c r="L51" s="67" t="s">
        <v>127</v>
      </c>
      <c r="M51" s="363"/>
    </row>
    <row r="52" spans="1:13" ht="120">
      <c r="A52" s="370" t="s">
        <v>70</v>
      </c>
      <c r="B52" s="370" t="s">
        <v>97</v>
      </c>
      <c r="C52" s="371" t="s">
        <v>98</v>
      </c>
      <c r="D52" s="370" t="s">
        <v>130</v>
      </c>
      <c r="E52" s="370" t="s">
        <v>131</v>
      </c>
      <c r="F52" s="69" t="s">
        <v>101</v>
      </c>
      <c r="G52" s="69">
        <v>139</v>
      </c>
      <c r="H52" s="70">
        <v>44775</v>
      </c>
      <c r="I52" s="71" t="s">
        <v>102</v>
      </c>
      <c r="J52" s="70">
        <v>44823</v>
      </c>
      <c r="K52" s="70">
        <v>44823</v>
      </c>
      <c r="L52" s="72" t="s">
        <v>103</v>
      </c>
      <c r="M52" s="371"/>
    </row>
    <row r="53" spans="1:13" ht="90">
      <c r="A53" s="345"/>
      <c r="B53" s="345"/>
      <c r="C53" s="362"/>
      <c r="D53" s="345"/>
      <c r="E53" s="345"/>
      <c r="F53" s="55" t="s">
        <v>104</v>
      </c>
      <c r="G53" s="55">
        <v>54</v>
      </c>
      <c r="H53" s="56">
        <v>44764</v>
      </c>
      <c r="I53" s="57" t="s">
        <v>105</v>
      </c>
      <c r="J53" s="56">
        <v>44771</v>
      </c>
      <c r="K53" s="56">
        <v>44771</v>
      </c>
      <c r="L53" s="58" t="s">
        <v>106</v>
      </c>
      <c r="M53" s="362"/>
    </row>
    <row r="54" spans="1:13" ht="90">
      <c r="A54" s="345"/>
      <c r="B54" s="345"/>
      <c r="C54" s="362"/>
      <c r="D54" s="345"/>
      <c r="E54" s="345"/>
      <c r="F54" s="59" t="s">
        <v>101</v>
      </c>
      <c r="G54" s="59">
        <v>226</v>
      </c>
      <c r="H54" s="60">
        <v>44526</v>
      </c>
      <c r="I54" s="61" t="s">
        <v>107</v>
      </c>
      <c r="J54" s="60">
        <v>44550</v>
      </c>
      <c r="K54" s="60">
        <v>44551</v>
      </c>
      <c r="L54" s="59" t="s">
        <v>108</v>
      </c>
      <c r="M54" s="362"/>
    </row>
    <row r="55" spans="1:13" ht="60">
      <c r="A55" s="345"/>
      <c r="B55" s="345"/>
      <c r="C55" s="362"/>
      <c r="D55" s="345"/>
      <c r="E55" s="345"/>
      <c r="F55" s="55" t="s">
        <v>26</v>
      </c>
      <c r="G55" s="55">
        <v>783</v>
      </c>
      <c r="H55" s="56">
        <v>44746</v>
      </c>
      <c r="I55" s="57" t="s">
        <v>27</v>
      </c>
      <c r="J55" s="56">
        <v>44746</v>
      </c>
      <c r="K55" s="56">
        <v>44746</v>
      </c>
      <c r="L55" s="58" t="s">
        <v>109</v>
      </c>
      <c r="M55" s="362"/>
    </row>
    <row r="56" spans="1:13" ht="60">
      <c r="A56" s="345"/>
      <c r="B56" s="345"/>
      <c r="C56" s="362"/>
      <c r="D56" s="345"/>
      <c r="E56" s="345"/>
      <c r="F56" s="55" t="s">
        <v>26</v>
      </c>
      <c r="G56" s="55">
        <v>1112</v>
      </c>
      <c r="H56" s="56">
        <v>44830</v>
      </c>
      <c r="I56" s="62" t="s">
        <v>27</v>
      </c>
      <c r="J56" s="56">
        <v>44830</v>
      </c>
      <c r="K56" s="56">
        <v>44830</v>
      </c>
      <c r="L56" s="58" t="s">
        <v>110</v>
      </c>
      <c r="M56" s="362"/>
    </row>
    <row r="57" spans="1:13" ht="60">
      <c r="A57" s="345"/>
      <c r="B57" s="345"/>
      <c r="C57" s="362"/>
      <c r="D57" s="345"/>
      <c r="E57" s="345"/>
      <c r="F57" s="55" t="s">
        <v>26</v>
      </c>
      <c r="G57" s="55">
        <v>1196</v>
      </c>
      <c r="H57" s="56">
        <v>44846</v>
      </c>
      <c r="I57" s="63" t="s">
        <v>27</v>
      </c>
      <c r="J57" s="56">
        <v>44830</v>
      </c>
      <c r="K57" s="56">
        <v>44830</v>
      </c>
      <c r="L57" s="64" t="s">
        <v>111</v>
      </c>
      <c r="M57" s="362"/>
    </row>
    <row r="58" spans="1:13" ht="75">
      <c r="A58" s="345"/>
      <c r="B58" s="345"/>
      <c r="C58" s="362"/>
      <c r="D58" s="345"/>
      <c r="E58" s="345"/>
      <c r="F58" s="65" t="s">
        <v>26</v>
      </c>
      <c r="G58" s="65">
        <v>1109</v>
      </c>
      <c r="H58" s="66">
        <v>45195</v>
      </c>
      <c r="I58" s="61" t="s">
        <v>112</v>
      </c>
      <c r="J58" s="66">
        <v>45195</v>
      </c>
      <c r="K58" s="66">
        <v>45195</v>
      </c>
      <c r="L58" s="59" t="s">
        <v>113</v>
      </c>
      <c r="M58" s="362"/>
    </row>
    <row r="59" spans="1:13" ht="75">
      <c r="A59" s="345"/>
      <c r="B59" s="345"/>
      <c r="C59" s="362"/>
      <c r="D59" s="345"/>
      <c r="E59" s="345"/>
      <c r="F59" s="65" t="s">
        <v>101</v>
      </c>
      <c r="G59" s="65">
        <v>52</v>
      </c>
      <c r="H59" s="66">
        <v>45015</v>
      </c>
      <c r="I59" s="61" t="s">
        <v>114</v>
      </c>
      <c r="J59" s="66">
        <v>45043</v>
      </c>
      <c r="K59" s="66">
        <v>45044</v>
      </c>
      <c r="L59" s="59" t="s">
        <v>115</v>
      </c>
      <c r="M59" s="362"/>
    </row>
    <row r="60" spans="1:13" ht="90">
      <c r="A60" s="345"/>
      <c r="B60" s="345"/>
      <c r="C60" s="362"/>
      <c r="D60" s="345"/>
      <c r="E60" s="345"/>
      <c r="F60" s="65" t="s">
        <v>104</v>
      </c>
      <c r="G60" s="65">
        <v>120</v>
      </c>
      <c r="H60" s="66">
        <v>45120</v>
      </c>
      <c r="I60" s="59" t="s">
        <v>116</v>
      </c>
      <c r="J60" s="66">
        <v>45138</v>
      </c>
      <c r="K60" s="66">
        <v>45139</v>
      </c>
      <c r="L60" s="59" t="s">
        <v>117</v>
      </c>
      <c r="M60" s="362"/>
    </row>
    <row r="61" spans="1:13" ht="60">
      <c r="A61" s="345"/>
      <c r="B61" s="345"/>
      <c r="C61" s="362"/>
      <c r="D61" s="345"/>
      <c r="E61" s="345"/>
      <c r="F61" s="74" t="s">
        <v>118</v>
      </c>
      <c r="G61" s="74" t="s">
        <v>119</v>
      </c>
      <c r="H61" s="75">
        <v>45021</v>
      </c>
      <c r="I61" s="76" t="s">
        <v>120</v>
      </c>
      <c r="J61" s="75">
        <v>45021</v>
      </c>
      <c r="K61" s="75">
        <v>45021</v>
      </c>
      <c r="L61" s="74" t="s">
        <v>121</v>
      </c>
      <c r="M61" s="362"/>
    </row>
    <row r="62" spans="1:13" ht="75">
      <c r="A62" s="345"/>
      <c r="B62" s="345"/>
      <c r="C62" s="362"/>
      <c r="D62" s="345"/>
      <c r="E62" s="345"/>
      <c r="F62" s="59" t="s">
        <v>118</v>
      </c>
      <c r="G62" s="59" t="s">
        <v>122</v>
      </c>
      <c r="H62" s="60">
        <v>45132</v>
      </c>
      <c r="I62" s="59" t="s">
        <v>123</v>
      </c>
      <c r="J62" s="60">
        <v>45132</v>
      </c>
      <c r="K62" s="60">
        <v>45132</v>
      </c>
      <c r="L62" s="59" t="s">
        <v>124</v>
      </c>
      <c r="M62" s="362"/>
    </row>
    <row r="63" spans="1:13" ht="75.75" thickBot="1">
      <c r="A63" s="361"/>
      <c r="B63" s="361"/>
      <c r="C63" s="363"/>
      <c r="D63" s="361"/>
      <c r="E63" s="361"/>
      <c r="F63" s="67" t="s">
        <v>118</v>
      </c>
      <c r="G63" s="67" t="s">
        <v>125</v>
      </c>
      <c r="H63" s="68">
        <v>45216</v>
      </c>
      <c r="I63" s="67" t="s">
        <v>126</v>
      </c>
      <c r="J63" s="68">
        <v>45216</v>
      </c>
      <c r="K63" s="68">
        <v>45216</v>
      </c>
      <c r="L63" s="67" t="s">
        <v>127</v>
      </c>
      <c r="M63" s="363"/>
    </row>
    <row r="64" spans="1:13" ht="120">
      <c r="A64" s="370" t="s">
        <v>70</v>
      </c>
      <c r="B64" s="370" t="s">
        <v>97</v>
      </c>
      <c r="C64" s="371" t="s">
        <v>98</v>
      </c>
      <c r="D64" s="370" t="s">
        <v>132</v>
      </c>
      <c r="E64" s="370" t="s">
        <v>133</v>
      </c>
      <c r="F64" s="69" t="s">
        <v>101</v>
      </c>
      <c r="G64" s="69">
        <v>139</v>
      </c>
      <c r="H64" s="70">
        <v>44775</v>
      </c>
      <c r="I64" s="71" t="s">
        <v>102</v>
      </c>
      <c r="J64" s="70">
        <v>44823</v>
      </c>
      <c r="K64" s="70">
        <v>44823</v>
      </c>
      <c r="L64" s="72" t="s">
        <v>103</v>
      </c>
      <c r="M64" s="371"/>
    </row>
    <row r="65" spans="1:13" ht="90">
      <c r="A65" s="345"/>
      <c r="B65" s="345"/>
      <c r="C65" s="362"/>
      <c r="D65" s="345"/>
      <c r="E65" s="345"/>
      <c r="F65" s="55" t="s">
        <v>104</v>
      </c>
      <c r="G65" s="55">
        <v>54</v>
      </c>
      <c r="H65" s="56">
        <v>44764</v>
      </c>
      <c r="I65" s="57" t="s">
        <v>105</v>
      </c>
      <c r="J65" s="56">
        <v>44771</v>
      </c>
      <c r="K65" s="56">
        <v>44771</v>
      </c>
      <c r="L65" s="58" t="s">
        <v>106</v>
      </c>
      <c r="M65" s="362"/>
    </row>
    <row r="66" spans="1:13" ht="90">
      <c r="A66" s="345"/>
      <c r="B66" s="345"/>
      <c r="C66" s="362"/>
      <c r="D66" s="345"/>
      <c r="E66" s="345"/>
      <c r="F66" s="59" t="s">
        <v>101</v>
      </c>
      <c r="G66" s="59">
        <v>226</v>
      </c>
      <c r="H66" s="60">
        <v>44526</v>
      </c>
      <c r="I66" s="61" t="s">
        <v>107</v>
      </c>
      <c r="J66" s="60">
        <v>44550</v>
      </c>
      <c r="K66" s="60">
        <v>44551</v>
      </c>
      <c r="L66" s="59" t="s">
        <v>108</v>
      </c>
      <c r="M66" s="362"/>
    </row>
    <row r="67" spans="1:13" ht="60">
      <c r="A67" s="345"/>
      <c r="B67" s="345"/>
      <c r="C67" s="362"/>
      <c r="D67" s="345"/>
      <c r="E67" s="345"/>
      <c r="F67" s="55" t="s">
        <v>26</v>
      </c>
      <c r="G67" s="55">
        <v>783</v>
      </c>
      <c r="H67" s="56">
        <v>44746</v>
      </c>
      <c r="I67" s="57" t="s">
        <v>27</v>
      </c>
      <c r="J67" s="56">
        <v>44746</v>
      </c>
      <c r="K67" s="56">
        <v>44746</v>
      </c>
      <c r="L67" s="58" t="s">
        <v>109</v>
      </c>
      <c r="M67" s="362"/>
    </row>
    <row r="68" spans="1:13" ht="60">
      <c r="A68" s="345"/>
      <c r="B68" s="345"/>
      <c r="C68" s="362"/>
      <c r="D68" s="345"/>
      <c r="E68" s="345"/>
      <c r="F68" s="55" t="s">
        <v>26</v>
      </c>
      <c r="G68" s="55">
        <v>1112</v>
      </c>
      <c r="H68" s="56">
        <v>44830</v>
      </c>
      <c r="I68" s="62" t="s">
        <v>27</v>
      </c>
      <c r="J68" s="56">
        <v>44830</v>
      </c>
      <c r="K68" s="56">
        <v>44830</v>
      </c>
      <c r="L68" s="58" t="s">
        <v>110</v>
      </c>
      <c r="M68" s="362"/>
    </row>
    <row r="69" spans="1:13" ht="60">
      <c r="A69" s="345"/>
      <c r="B69" s="345"/>
      <c r="C69" s="362"/>
      <c r="D69" s="345"/>
      <c r="E69" s="345"/>
      <c r="F69" s="55" t="s">
        <v>26</v>
      </c>
      <c r="G69" s="55">
        <v>1196</v>
      </c>
      <c r="H69" s="56">
        <v>44846</v>
      </c>
      <c r="I69" s="63" t="s">
        <v>27</v>
      </c>
      <c r="J69" s="56">
        <v>44830</v>
      </c>
      <c r="K69" s="56">
        <v>44830</v>
      </c>
      <c r="L69" s="64" t="s">
        <v>111</v>
      </c>
      <c r="M69" s="362"/>
    </row>
    <row r="70" spans="1:13" ht="75">
      <c r="A70" s="345"/>
      <c r="B70" s="345"/>
      <c r="C70" s="362"/>
      <c r="D70" s="345"/>
      <c r="E70" s="345"/>
      <c r="F70" s="65" t="s">
        <v>26</v>
      </c>
      <c r="G70" s="65">
        <v>1109</v>
      </c>
      <c r="H70" s="66">
        <v>45195</v>
      </c>
      <c r="I70" s="61" t="s">
        <v>112</v>
      </c>
      <c r="J70" s="66">
        <v>45195</v>
      </c>
      <c r="K70" s="66">
        <v>45195</v>
      </c>
      <c r="L70" s="59" t="s">
        <v>113</v>
      </c>
      <c r="M70" s="362"/>
    </row>
    <row r="71" spans="1:13" ht="75">
      <c r="A71" s="345"/>
      <c r="B71" s="345"/>
      <c r="C71" s="362"/>
      <c r="D71" s="345"/>
      <c r="E71" s="345"/>
      <c r="F71" s="65" t="s">
        <v>101</v>
      </c>
      <c r="G71" s="65">
        <v>52</v>
      </c>
      <c r="H71" s="66">
        <v>45015</v>
      </c>
      <c r="I71" s="61" t="s">
        <v>114</v>
      </c>
      <c r="J71" s="66">
        <v>45043</v>
      </c>
      <c r="K71" s="66">
        <v>45044</v>
      </c>
      <c r="L71" s="59" t="s">
        <v>115</v>
      </c>
      <c r="M71" s="362"/>
    </row>
    <row r="72" spans="1:13" ht="90">
      <c r="A72" s="345"/>
      <c r="B72" s="345"/>
      <c r="C72" s="362"/>
      <c r="D72" s="345"/>
      <c r="E72" s="345"/>
      <c r="F72" s="65" t="s">
        <v>104</v>
      </c>
      <c r="G72" s="65">
        <v>120</v>
      </c>
      <c r="H72" s="66">
        <v>45120</v>
      </c>
      <c r="I72" s="59" t="s">
        <v>116</v>
      </c>
      <c r="J72" s="66">
        <v>45138</v>
      </c>
      <c r="K72" s="66">
        <v>45139</v>
      </c>
      <c r="L72" s="59" t="s">
        <v>117</v>
      </c>
      <c r="M72" s="362"/>
    </row>
    <row r="73" spans="1:13" ht="60">
      <c r="A73" s="345"/>
      <c r="B73" s="345"/>
      <c r="C73" s="362"/>
      <c r="D73" s="345"/>
      <c r="E73" s="345"/>
      <c r="F73" s="74" t="s">
        <v>118</v>
      </c>
      <c r="G73" s="74" t="s">
        <v>119</v>
      </c>
      <c r="H73" s="75">
        <v>45021</v>
      </c>
      <c r="I73" s="76" t="s">
        <v>120</v>
      </c>
      <c r="J73" s="75">
        <v>45021</v>
      </c>
      <c r="K73" s="75">
        <v>45021</v>
      </c>
      <c r="L73" s="74" t="s">
        <v>121</v>
      </c>
      <c r="M73" s="362"/>
    </row>
    <row r="74" spans="1:13" ht="75">
      <c r="A74" s="345"/>
      <c r="B74" s="345"/>
      <c r="C74" s="362"/>
      <c r="D74" s="345"/>
      <c r="E74" s="345"/>
      <c r="F74" s="59" t="s">
        <v>118</v>
      </c>
      <c r="G74" s="59" t="s">
        <v>122</v>
      </c>
      <c r="H74" s="60">
        <v>45132</v>
      </c>
      <c r="I74" s="59" t="s">
        <v>123</v>
      </c>
      <c r="J74" s="60">
        <v>45132</v>
      </c>
      <c r="K74" s="60">
        <v>45132</v>
      </c>
      <c r="L74" s="59" t="s">
        <v>124</v>
      </c>
      <c r="M74" s="362"/>
    </row>
    <row r="75" spans="1:13" ht="75.75" thickBot="1">
      <c r="A75" s="361"/>
      <c r="B75" s="361"/>
      <c r="C75" s="363"/>
      <c r="D75" s="361"/>
      <c r="E75" s="361"/>
      <c r="F75" s="67" t="s">
        <v>118</v>
      </c>
      <c r="G75" s="67" t="s">
        <v>125</v>
      </c>
      <c r="H75" s="68">
        <v>45216</v>
      </c>
      <c r="I75" s="67" t="s">
        <v>126</v>
      </c>
      <c r="J75" s="68">
        <v>45216</v>
      </c>
      <c r="K75" s="68">
        <v>45216</v>
      </c>
      <c r="L75" s="67" t="s">
        <v>127</v>
      </c>
      <c r="M75" s="363"/>
    </row>
    <row r="76" spans="1:13" ht="60">
      <c r="A76" s="370" t="s">
        <v>70</v>
      </c>
      <c r="B76" s="370" t="s">
        <v>97</v>
      </c>
      <c r="C76" s="371" t="s">
        <v>98</v>
      </c>
      <c r="D76" s="370" t="s">
        <v>134</v>
      </c>
      <c r="E76" s="370" t="s">
        <v>135</v>
      </c>
      <c r="F76" s="69" t="s">
        <v>26</v>
      </c>
      <c r="G76" s="69">
        <v>783</v>
      </c>
      <c r="H76" s="70">
        <v>44746</v>
      </c>
      <c r="I76" s="71" t="s">
        <v>27</v>
      </c>
      <c r="J76" s="70">
        <v>44746</v>
      </c>
      <c r="K76" s="70">
        <v>44746</v>
      </c>
      <c r="L76" s="72" t="s">
        <v>109</v>
      </c>
      <c r="M76" s="371"/>
    </row>
    <row r="77" spans="1:13" ht="60">
      <c r="A77" s="345"/>
      <c r="B77" s="345"/>
      <c r="C77" s="362"/>
      <c r="D77" s="345"/>
      <c r="E77" s="345"/>
      <c r="F77" s="55" t="s">
        <v>26</v>
      </c>
      <c r="G77" s="55">
        <v>1112</v>
      </c>
      <c r="H77" s="56">
        <v>44830</v>
      </c>
      <c r="I77" s="62" t="s">
        <v>27</v>
      </c>
      <c r="J77" s="56">
        <v>44830</v>
      </c>
      <c r="K77" s="56">
        <v>44830</v>
      </c>
      <c r="L77" s="58" t="s">
        <v>110</v>
      </c>
      <c r="M77" s="362"/>
    </row>
    <row r="78" spans="1:13" ht="60">
      <c r="A78" s="345"/>
      <c r="B78" s="345"/>
      <c r="C78" s="362"/>
      <c r="D78" s="345"/>
      <c r="E78" s="345"/>
      <c r="F78" s="55" t="s">
        <v>26</v>
      </c>
      <c r="G78" s="55">
        <v>1196</v>
      </c>
      <c r="H78" s="56">
        <v>44846</v>
      </c>
      <c r="I78" s="63" t="s">
        <v>27</v>
      </c>
      <c r="J78" s="56">
        <v>44830</v>
      </c>
      <c r="K78" s="56">
        <v>44830</v>
      </c>
      <c r="L78" s="64" t="s">
        <v>111</v>
      </c>
      <c r="M78" s="362"/>
    </row>
    <row r="79" spans="1:13" ht="120">
      <c r="A79" s="345"/>
      <c r="B79" s="345"/>
      <c r="C79" s="362"/>
      <c r="D79" s="345"/>
      <c r="E79" s="345"/>
      <c r="F79" s="55" t="s">
        <v>101</v>
      </c>
      <c r="G79" s="55">
        <v>139</v>
      </c>
      <c r="H79" s="56">
        <v>44775</v>
      </c>
      <c r="I79" s="57" t="s">
        <v>102</v>
      </c>
      <c r="J79" s="56">
        <v>44823</v>
      </c>
      <c r="K79" s="56">
        <v>44823</v>
      </c>
      <c r="L79" s="58" t="s">
        <v>103</v>
      </c>
      <c r="M79" s="362"/>
    </row>
    <row r="80" spans="1:13" ht="90">
      <c r="A80" s="345"/>
      <c r="B80" s="345"/>
      <c r="C80" s="362"/>
      <c r="D80" s="345"/>
      <c r="E80" s="345"/>
      <c r="F80" s="55" t="s">
        <v>104</v>
      </c>
      <c r="G80" s="55">
        <v>54</v>
      </c>
      <c r="H80" s="56">
        <v>44764</v>
      </c>
      <c r="I80" s="57" t="s">
        <v>105</v>
      </c>
      <c r="J80" s="56">
        <v>44771</v>
      </c>
      <c r="K80" s="56">
        <v>44771</v>
      </c>
      <c r="L80" s="58" t="s">
        <v>106</v>
      </c>
      <c r="M80" s="362"/>
    </row>
    <row r="81" spans="1:13" ht="90">
      <c r="A81" s="345"/>
      <c r="B81" s="345"/>
      <c r="C81" s="362"/>
      <c r="D81" s="345"/>
      <c r="E81" s="345"/>
      <c r="F81" s="59" t="s">
        <v>101</v>
      </c>
      <c r="G81" s="59">
        <v>226</v>
      </c>
      <c r="H81" s="60">
        <v>44526</v>
      </c>
      <c r="I81" s="61" t="s">
        <v>107</v>
      </c>
      <c r="J81" s="60">
        <v>44550</v>
      </c>
      <c r="K81" s="60">
        <v>44551</v>
      </c>
      <c r="L81" s="59" t="s">
        <v>108</v>
      </c>
      <c r="M81" s="362"/>
    </row>
    <row r="82" spans="1:13" ht="60">
      <c r="A82" s="345"/>
      <c r="B82" s="345"/>
      <c r="C82" s="362"/>
      <c r="D82" s="345"/>
      <c r="E82" s="345"/>
      <c r="F82" s="77" t="s">
        <v>118</v>
      </c>
      <c r="G82" s="74" t="s">
        <v>119</v>
      </c>
      <c r="H82" s="75">
        <v>45021</v>
      </c>
      <c r="I82" s="76" t="s">
        <v>120</v>
      </c>
      <c r="J82" s="75">
        <v>45021</v>
      </c>
      <c r="K82" s="75">
        <v>45021</v>
      </c>
      <c r="L82" s="74" t="s">
        <v>121</v>
      </c>
      <c r="M82" s="362"/>
    </row>
    <row r="83" spans="1:13" ht="75.75" thickBot="1">
      <c r="A83" s="361"/>
      <c r="B83" s="361"/>
      <c r="C83" s="363"/>
      <c r="D83" s="361"/>
      <c r="E83" s="361"/>
      <c r="F83" s="78" t="s">
        <v>118</v>
      </c>
      <c r="G83" s="67" t="s">
        <v>122</v>
      </c>
      <c r="H83" s="68">
        <v>45132</v>
      </c>
      <c r="I83" s="67" t="s">
        <v>123</v>
      </c>
      <c r="J83" s="68">
        <v>45132</v>
      </c>
      <c r="K83" s="68">
        <v>45132</v>
      </c>
      <c r="L83" s="67" t="s">
        <v>124</v>
      </c>
      <c r="M83" s="363"/>
    </row>
    <row r="84" spans="1:13" ht="60">
      <c r="A84" s="371" t="s">
        <v>70</v>
      </c>
      <c r="B84" s="371" t="s">
        <v>97</v>
      </c>
      <c r="C84" s="371" t="s">
        <v>98</v>
      </c>
      <c r="D84" s="371" t="s">
        <v>136</v>
      </c>
      <c r="E84" s="371" t="s">
        <v>137</v>
      </c>
      <c r="F84" s="69" t="s">
        <v>26</v>
      </c>
      <c r="G84" s="69">
        <v>783</v>
      </c>
      <c r="H84" s="70">
        <v>44746</v>
      </c>
      <c r="I84" s="71" t="s">
        <v>27</v>
      </c>
      <c r="J84" s="70">
        <v>44746</v>
      </c>
      <c r="K84" s="70">
        <v>44746</v>
      </c>
      <c r="L84" s="72" t="s">
        <v>109</v>
      </c>
      <c r="M84" s="371"/>
    </row>
    <row r="85" spans="1:13" ht="60">
      <c r="A85" s="362"/>
      <c r="B85" s="362"/>
      <c r="C85" s="362"/>
      <c r="D85" s="362"/>
      <c r="E85" s="362"/>
      <c r="F85" s="55" t="s">
        <v>26</v>
      </c>
      <c r="G85" s="55">
        <v>1196</v>
      </c>
      <c r="H85" s="56">
        <v>44846</v>
      </c>
      <c r="I85" s="63" t="s">
        <v>27</v>
      </c>
      <c r="J85" s="56">
        <v>44830</v>
      </c>
      <c r="K85" s="56">
        <v>44830</v>
      </c>
      <c r="L85" s="64" t="s">
        <v>111</v>
      </c>
      <c r="M85" s="362"/>
    </row>
    <row r="86" spans="1:13" ht="75">
      <c r="A86" s="362"/>
      <c r="B86" s="362"/>
      <c r="C86" s="362"/>
      <c r="D86" s="362"/>
      <c r="E86" s="362"/>
      <c r="F86" s="65" t="s">
        <v>26</v>
      </c>
      <c r="G86" s="65">
        <v>1109</v>
      </c>
      <c r="H86" s="66">
        <v>45195</v>
      </c>
      <c r="I86" s="61" t="s">
        <v>112</v>
      </c>
      <c r="J86" s="66">
        <v>45195</v>
      </c>
      <c r="K86" s="66">
        <v>45195</v>
      </c>
      <c r="L86" s="59" t="s">
        <v>113</v>
      </c>
      <c r="M86" s="362"/>
    </row>
    <row r="87" spans="1:13" ht="120">
      <c r="A87" s="362"/>
      <c r="B87" s="362"/>
      <c r="C87" s="362"/>
      <c r="D87" s="362"/>
      <c r="E87" s="362"/>
      <c r="F87" s="55" t="s">
        <v>101</v>
      </c>
      <c r="G87" s="55">
        <v>139</v>
      </c>
      <c r="H87" s="56">
        <v>44775</v>
      </c>
      <c r="I87" s="57" t="s">
        <v>102</v>
      </c>
      <c r="J87" s="56">
        <v>44823</v>
      </c>
      <c r="K87" s="56">
        <v>44823</v>
      </c>
      <c r="L87" s="58" t="s">
        <v>103</v>
      </c>
      <c r="M87" s="362"/>
    </row>
    <row r="88" spans="1:13" ht="75">
      <c r="A88" s="362"/>
      <c r="B88" s="362"/>
      <c r="C88" s="362"/>
      <c r="D88" s="362"/>
      <c r="E88" s="362"/>
      <c r="F88" s="65" t="s">
        <v>101</v>
      </c>
      <c r="G88" s="65">
        <v>52</v>
      </c>
      <c r="H88" s="66">
        <v>45015</v>
      </c>
      <c r="I88" s="61" t="s">
        <v>114</v>
      </c>
      <c r="J88" s="66">
        <v>45043</v>
      </c>
      <c r="K88" s="66">
        <v>45044</v>
      </c>
      <c r="L88" s="59" t="s">
        <v>115</v>
      </c>
      <c r="M88" s="362"/>
    </row>
    <row r="89" spans="1:13" ht="90">
      <c r="A89" s="362"/>
      <c r="B89" s="362"/>
      <c r="C89" s="362"/>
      <c r="D89" s="362"/>
      <c r="E89" s="362"/>
      <c r="F89" s="65" t="s">
        <v>104</v>
      </c>
      <c r="G89" s="65">
        <v>120</v>
      </c>
      <c r="H89" s="66">
        <v>45120</v>
      </c>
      <c r="I89" s="59" t="s">
        <v>116</v>
      </c>
      <c r="J89" s="66">
        <v>45138</v>
      </c>
      <c r="K89" s="66">
        <v>45139</v>
      </c>
      <c r="L89" s="59" t="s">
        <v>117</v>
      </c>
      <c r="M89" s="362"/>
    </row>
    <row r="90" spans="1:13" ht="120.75" thickBot="1">
      <c r="A90" s="363"/>
      <c r="B90" s="363"/>
      <c r="C90" s="363"/>
      <c r="D90" s="363"/>
      <c r="E90" s="363"/>
      <c r="F90" s="79" t="s">
        <v>118</v>
      </c>
      <c r="G90" s="80" t="s">
        <v>138</v>
      </c>
      <c r="H90" s="81">
        <v>45239</v>
      </c>
      <c r="I90" s="80" t="s">
        <v>139</v>
      </c>
      <c r="J90" s="81">
        <v>45239</v>
      </c>
      <c r="K90" s="81">
        <v>45239</v>
      </c>
      <c r="L90" s="80" t="s">
        <v>140</v>
      </c>
      <c r="M90" s="363"/>
    </row>
    <row r="91" spans="1:13" ht="60">
      <c r="A91" s="371" t="s">
        <v>70</v>
      </c>
      <c r="B91" s="371" t="s">
        <v>97</v>
      </c>
      <c r="C91" s="371" t="s">
        <v>98</v>
      </c>
      <c r="D91" s="371" t="s">
        <v>141</v>
      </c>
      <c r="E91" s="371" t="s">
        <v>142</v>
      </c>
      <c r="F91" s="69" t="s">
        <v>26</v>
      </c>
      <c r="G91" s="69">
        <v>783</v>
      </c>
      <c r="H91" s="70">
        <v>44746</v>
      </c>
      <c r="I91" s="71" t="s">
        <v>27</v>
      </c>
      <c r="J91" s="70">
        <v>44746</v>
      </c>
      <c r="K91" s="70">
        <v>44746</v>
      </c>
      <c r="L91" s="72" t="s">
        <v>109</v>
      </c>
      <c r="M91" s="371"/>
    </row>
    <row r="92" spans="1:13" ht="60">
      <c r="A92" s="362"/>
      <c r="B92" s="362"/>
      <c r="C92" s="362"/>
      <c r="D92" s="362"/>
      <c r="E92" s="362"/>
      <c r="F92" s="55" t="s">
        <v>26</v>
      </c>
      <c r="G92" s="55">
        <v>1196</v>
      </c>
      <c r="H92" s="56">
        <v>44846</v>
      </c>
      <c r="I92" s="63" t="s">
        <v>27</v>
      </c>
      <c r="J92" s="56">
        <v>44830</v>
      </c>
      <c r="K92" s="56">
        <v>44830</v>
      </c>
      <c r="L92" s="64" t="s">
        <v>111</v>
      </c>
      <c r="M92" s="362"/>
    </row>
    <row r="93" spans="1:13" ht="75">
      <c r="A93" s="362"/>
      <c r="B93" s="362"/>
      <c r="C93" s="362"/>
      <c r="D93" s="362"/>
      <c r="E93" s="362"/>
      <c r="F93" s="65" t="s">
        <v>26</v>
      </c>
      <c r="G93" s="65">
        <v>1109</v>
      </c>
      <c r="H93" s="66">
        <v>45195</v>
      </c>
      <c r="I93" s="61" t="s">
        <v>112</v>
      </c>
      <c r="J93" s="66">
        <v>45195</v>
      </c>
      <c r="K93" s="66">
        <v>45195</v>
      </c>
      <c r="L93" s="59" t="s">
        <v>113</v>
      </c>
      <c r="M93" s="362"/>
    </row>
    <row r="94" spans="1:13" ht="120">
      <c r="A94" s="362"/>
      <c r="B94" s="362"/>
      <c r="C94" s="362"/>
      <c r="D94" s="362"/>
      <c r="E94" s="362"/>
      <c r="F94" s="55" t="s">
        <v>101</v>
      </c>
      <c r="G94" s="55">
        <v>139</v>
      </c>
      <c r="H94" s="56">
        <v>44775</v>
      </c>
      <c r="I94" s="57" t="s">
        <v>102</v>
      </c>
      <c r="J94" s="56">
        <v>44823</v>
      </c>
      <c r="K94" s="56">
        <v>44823</v>
      </c>
      <c r="L94" s="58" t="s">
        <v>103</v>
      </c>
      <c r="M94" s="362"/>
    </row>
    <row r="95" spans="1:13" ht="75">
      <c r="A95" s="362"/>
      <c r="B95" s="362"/>
      <c r="C95" s="362"/>
      <c r="D95" s="362"/>
      <c r="E95" s="362"/>
      <c r="F95" s="65" t="s">
        <v>101</v>
      </c>
      <c r="G95" s="65">
        <v>52</v>
      </c>
      <c r="H95" s="66">
        <v>45015</v>
      </c>
      <c r="I95" s="61" t="s">
        <v>114</v>
      </c>
      <c r="J95" s="66">
        <v>45043</v>
      </c>
      <c r="K95" s="66">
        <v>45044</v>
      </c>
      <c r="L95" s="59" t="s">
        <v>115</v>
      </c>
      <c r="M95" s="362"/>
    </row>
    <row r="96" spans="1:13" ht="90">
      <c r="A96" s="362"/>
      <c r="B96" s="362"/>
      <c r="C96" s="362"/>
      <c r="D96" s="362"/>
      <c r="E96" s="362"/>
      <c r="F96" s="65" t="s">
        <v>104</v>
      </c>
      <c r="G96" s="65">
        <v>120</v>
      </c>
      <c r="H96" s="66">
        <v>45120</v>
      </c>
      <c r="I96" s="59" t="s">
        <v>116</v>
      </c>
      <c r="J96" s="66">
        <v>45138</v>
      </c>
      <c r="K96" s="66">
        <v>45139</v>
      </c>
      <c r="L96" s="59" t="s">
        <v>117</v>
      </c>
      <c r="M96" s="362"/>
    </row>
    <row r="97" spans="1:13" ht="120.75" thickBot="1">
      <c r="A97" s="363"/>
      <c r="B97" s="363"/>
      <c r="C97" s="363"/>
      <c r="D97" s="363"/>
      <c r="E97" s="363"/>
      <c r="F97" s="79" t="s">
        <v>118</v>
      </c>
      <c r="G97" s="80" t="s">
        <v>138</v>
      </c>
      <c r="H97" s="81">
        <v>45240</v>
      </c>
      <c r="I97" s="80" t="s">
        <v>143</v>
      </c>
      <c r="J97" s="81">
        <v>45239</v>
      </c>
      <c r="K97" s="81">
        <v>45239</v>
      </c>
      <c r="L97" s="80" t="s">
        <v>140</v>
      </c>
      <c r="M97" s="363"/>
    </row>
    <row r="98" spans="1:13" ht="60">
      <c r="A98" s="371" t="s">
        <v>70</v>
      </c>
      <c r="B98" s="371" t="s">
        <v>97</v>
      </c>
      <c r="C98" s="371" t="s">
        <v>98</v>
      </c>
      <c r="D98" s="371" t="s">
        <v>144</v>
      </c>
      <c r="E98" s="371" t="s">
        <v>145</v>
      </c>
      <c r="F98" s="69" t="s">
        <v>26</v>
      </c>
      <c r="G98" s="69">
        <v>783</v>
      </c>
      <c r="H98" s="70">
        <v>44746</v>
      </c>
      <c r="I98" s="71" t="s">
        <v>27</v>
      </c>
      <c r="J98" s="70">
        <v>44746</v>
      </c>
      <c r="K98" s="70">
        <v>44746</v>
      </c>
      <c r="L98" s="72" t="s">
        <v>109</v>
      </c>
      <c r="M98" s="371"/>
    </row>
    <row r="99" spans="1:13" ht="60">
      <c r="A99" s="362"/>
      <c r="B99" s="362"/>
      <c r="C99" s="362"/>
      <c r="D99" s="362"/>
      <c r="E99" s="362"/>
      <c r="F99" s="55" t="s">
        <v>26</v>
      </c>
      <c r="G99" s="55">
        <v>1196</v>
      </c>
      <c r="H99" s="56">
        <v>44846</v>
      </c>
      <c r="I99" s="63" t="s">
        <v>27</v>
      </c>
      <c r="J99" s="56">
        <v>44830</v>
      </c>
      <c r="K99" s="56">
        <v>44830</v>
      </c>
      <c r="L99" s="64" t="s">
        <v>111</v>
      </c>
      <c r="M99" s="362"/>
    </row>
    <row r="100" spans="1:13" ht="75">
      <c r="A100" s="362"/>
      <c r="B100" s="362"/>
      <c r="C100" s="362"/>
      <c r="D100" s="362"/>
      <c r="E100" s="362"/>
      <c r="F100" s="65" t="s">
        <v>26</v>
      </c>
      <c r="G100" s="65">
        <v>1109</v>
      </c>
      <c r="H100" s="66">
        <v>45195</v>
      </c>
      <c r="I100" s="61" t="s">
        <v>112</v>
      </c>
      <c r="J100" s="66">
        <v>45195</v>
      </c>
      <c r="K100" s="66">
        <v>45195</v>
      </c>
      <c r="L100" s="59" t="s">
        <v>113</v>
      </c>
      <c r="M100" s="362"/>
    </row>
    <row r="101" spans="1:13" ht="120">
      <c r="A101" s="362"/>
      <c r="B101" s="362"/>
      <c r="C101" s="362"/>
      <c r="D101" s="362"/>
      <c r="E101" s="362"/>
      <c r="F101" s="55" t="s">
        <v>101</v>
      </c>
      <c r="G101" s="55">
        <v>139</v>
      </c>
      <c r="H101" s="56">
        <v>44775</v>
      </c>
      <c r="I101" s="57" t="s">
        <v>102</v>
      </c>
      <c r="J101" s="56">
        <v>44823</v>
      </c>
      <c r="K101" s="56">
        <v>44823</v>
      </c>
      <c r="L101" s="58" t="s">
        <v>103</v>
      </c>
      <c r="M101" s="362"/>
    </row>
    <row r="102" spans="1:13" ht="75">
      <c r="A102" s="362"/>
      <c r="B102" s="362"/>
      <c r="C102" s="362"/>
      <c r="D102" s="362"/>
      <c r="E102" s="362"/>
      <c r="F102" s="65" t="s">
        <v>101</v>
      </c>
      <c r="G102" s="65">
        <v>52</v>
      </c>
      <c r="H102" s="66">
        <v>45015</v>
      </c>
      <c r="I102" s="61" t="s">
        <v>114</v>
      </c>
      <c r="J102" s="66">
        <v>45043</v>
      </c>
      <c r="K102" s="66">
        <v>45044</v>
      </c>
      <c r="L102" s="59" t="s">
        <v>115</v>
      </c>
      <c r="M102" s="362"/>
    </row>
    <row r="103" spans="1:13" ht="90">
      <c r="A103" s="362"/>
      <c r="B103" s="362"/>
      <c r="C103" s="362"/>
      <c r="D103" s="362"/>
      <c r="E103" s="362"/>
      <c r="F103" s="65" t="s">
        <v>104</v>
      </c>
      <c r="G103" s="65">
        <v>120</v>
      </c>
      <c r="H103" s="66">
        <v>45120</v>
      </c>
      <c r="I103" s="59" t="s">
        <v>116</v>
      </c>
      <c r="J103" s="66">
        <v>45138</v>
      </c>
      <c r="K103" s="66">
        <v>45139</v>
      </c>
      <c r="L103" s="59" t="s">
        <v>117</v>
      </c>
      <c r="M103" s="362"/>
    </row>
    <row r="104" spans="1:13" ht="120.75" thickBot="1">
      <c r="A104" s="363"/>
      <c r="B104" s="363"/>
      <c r="C104" s="363"/>
      <c r="D104" s="363"/>
      <c r="E104" s="363"/>
      <c r="F104" s="79" t="s">
        <v>118</v>
      </c>
      <c r="G104" s="80" t="s">
        <v>138</v>
      </c>
      <c r="H104" s="81">
        <v>45241</v>
      </c>
      <c r="I104" s="80" t="s">
        <v>146</v>
      </c>
      <c r="J104" s="81">
        <v>45239</v>
      </c>
      <c r="K104" s="81">
        <v>45239</v>
      </c>
      <c r="L104" s="80" t="s">
        <v>140</v>
      </c>
      <c r="M104" s="363"/>
    </row>
    <row r="105" spans="1:13" ht="60">
      <c r="A105" s="371" t="s">
        <v>70</v>
      </c>
      <c r="B105" s="371" t="s">
        <v>97</v>
      </c>
      <c r="C105" s="371" t="s">
        <v>98</v>
      </c>
      <c r="D105" s="371" t="s">
        <v>147</v>
      </c>
      <c r="E105" s="371" t="s">
        <v>148</v>
      </c>
      <c r="F105" s="69" t="s">
        <v>26</v>
      </c>
      <c r="G105" s="69">
        <v>783</v>
      </c>
      <c r="H105" s="70">
        <v>44746</v>
      </c>
      <c r="I105" s="71" t="s">
        <v>27</v>
      </c>
      <c r="J105" s="70">
        <v>44746</v>
      </c>
      <c r="K105" s="70">
        <v>44746</v>
      </c>
      <c r="L105" s="72" t="s">
        <v>109</v>
      </c>
      <c r="M105" s="372"/>
    </row>
    <row r="106" spans="1:13" ht="60">
      <c r="A106" s="362"/>
      <c r="B106" s="362"/>
      <c r="C106" s="362"/>
      <c r="D106" s="362"/>
      <c r="E106" s="362"/>
      <c r="F106" s="55" t="s">
        <v>26</v>
      </c>
      <c r="G106" s="55">
        <v>1196</v>
      </c>
      <c r="H106" s="56">
        <v>44846</v>
      </c>
      <c r="I106" s="63" t="s">
        <v>27</v>
      </c>
      <c r="J106" s="56">
        <v>44830</v>
      </c>
      <c r="K106" s="56">
        <v>44830</v>
      </c>
      <c r="L106" s="64" t="s">
        <v>111</v>
      </c>
      <c r="M106" s="373"/>
    </row>
    <row r="107" spans="1:13" ht="75">
      <c r="A107" s="362"/>
      <c r="B107" s="362"/>
      <c r="C107" s="362"/>
      <c r="D107" s="362"/>
      <c r="E107" s="362"/>
      <c r="F107" s="65" t="s">
        <v>26</v>
      </c>
      <c r="G107" s="65">
        <v>1109</v>
      </c>
      <c r="H107" s="66">
        <v>45195</v>
      </c>
      <c r="I107" s="61" t="s">
        <v>112</v>
      </c>
      <c r="J107" s="66">
        <v>45195</v>
      </c>
      <c r="K107" s="66">
        <v>45195</v>
      </c>
      <c r="L107" s="59" t="s">
        <v>113</v>
      </c>
      <c r="M107" s="373"/>
    </row>
    <row r="108" spans="1:13" ht="120">
      <c r="A108" s="362"/>
      <c r="B108" s="362"/>
      <c r="C108" s="362"/>
      <c r="D108" s="362"/>
      <c r="E108" s="362"/>
      <c r="F108" s="55" t="s">
        <v>101</v>
      </c>
      <c r="G108" s="55">
        <v>139</v>
      </c>
      <c r="H108" s="56">
        <v>44775</v>
      </c>
      <c r="I108" s="57" t="s">
        <v>102</v>
      </c>
      <c r="J108" s="56">
        <v>44823</v>
      </c>
      <c r="K108" s="56">
        <v>44823</v>
      </c>
      <c r="L108" s="58" t="s">
        <v>103</v>
      </c>
      <c r="M108" s="373"/>
    </row>
    <row r="109" spans="1:13" ht="75">
      <c r="A109" s="362"/>
      <c r="B109" s="362"/>
      <c r="C109" s="362"/>
      <c r="D109" s="362"/>
      <c r="E109" s="362"/>
      <c r="F109" s="65" t="s">
        <v>101</v>
      </c>
      <c r="G109" s="65">
        <v>52</v>
      </c>
      <c r="H109" s="66">
        <v>45015</v>
      </c>
      <c r="I109" s="61" t="s">
        <v>114</v>
      </c>
      <c r="J109" s="66">
        <v>45043</v>
      </c>
      <c r="K109" s="66">
        <v>45044</v>
      </c>
      <c r="L109" s="59" t="s">
        <v>115</v>
      </c>
      <c r="M109" s="373"/>
    </row>
    <row r="110" spans="1:13" ht="90">
      <c r="A110" s="362"/>
      <c r="B110" s="362"/>
      <c r="C110" s="362"/>
      <c r="D110" s="362"/>
      <c r="E110" s="362"/>
      <c r="F110" s="65" t="s">
        <v>104</v>
      </c>
      <c r="G110" s="65">
        <v>120</v>
      </c>
      <c r="H110" s="66">
        <v>45120</v>
      </c>
      <c r="I110" s="59" t="s">
        <v>116</v>
      </c>
      <c r="J110" s="66">
        <v>45138</v>
      </c>
      <c r="K110" s="66">
        <v>45139</v>
      </c>
      <c r="L110" s="59" t="s">
        <v>117</v>
      </c>
      <c r="M110" s="373"/>
    </row>
    <row r="111" spans="1:13" ht="120.75" thickBot="1">
      <c r="A111" s="363"/>
      <c r="B111" s="363"/>
      <c r="C111" s="363"/>
      <c r="D111" s="363"/>
      <c r="E111" s="363"/>
      <c r="F111" s="79" t="s">
        <v>118</v>
      </c>
      <c r="G111" s="80" t="s">
        <v>138</v>
      </c>
      <c r="H111" s="81">
        <v>45242</v>
      </c>
      <c r="I111" s="80" t="s">
        <v>149</v>
      </c>
      <c r="J111" s="81">
        <v>45239</v>
      </c>
      <c r="K111" s="81">
        <v>45239</v>
      </c>
      <c r="L111" s="80" t="s">
        <v>140</v>
      </c>
      <c r="M111" s="374"/>
    </row>
    <row r="112" spans="1:13" ht="60">
      <c r="A112" s="371" t="s">
        <v>70</v>
      </c>
      <c r="B112" s="371" t="s">
        <v>97</v>
      </c>
      <c r="C112" s="371" t="s">
        <v>98</v>
      </c>
      <c r="D112" s="371" t="s">
        <v>150</v>
      </c>
      <c r="E112" s="371" t="s">
        <v>151</v>
      </c>
      <c r="F112" s="69" t="s">
        <v>26</v>
      </c>
      <c r="G112" s="69">
        <v>783</v>
      </c>
      <c r="H112" s="70">
        <v>44746</v>
      </c>
      <c r="I112" s="71" t="s">
        <v>27</v>
      </c>
      <c r="J112" s="70">
        <v>44746</v>
      </c>
      <c r="K112" s="70">
        <v>44746</v>
      </c>
      <c r="L112" s="72" t="s">
        <v>109</v>
      </c>
      <c r="M112" s="372"/>
    </row>
    <row r="113" spans="1:13" ht="60">
      <c r="A113" s="362"/>
      <c r="B113" s="362"/>
      <c r="C113" s="362"/>
      <c r="D113" s="362"/>
      <c r="E113" s="362"/>
      <c r="F113" s="55" t="s">
        <v>26</v>
      </c>
      <c r="G113" s="55">
        <v>1196</v>
      </c>
      <c r="H113" s="56">
        <v>44846</v>
      </c>
      <c r="I113" s="63" t="s">
        <v>27</v>
      </c>
      <c r="J113" s="56">
        <v>44830</v>
      </c>
      <c r="K113" s="56">
        <v>44830</v>
      </c>
      <c r="L113" s="64" t="s">
        <v>111</v>
      </c>
      <c r="M113" s="373"/>
    </row>
    <row r="114" spans="1:13" ht="75">
      <c r="A114" s="362"/>
      <c r="B114" s="362"/>
      <c r="C114" s="362"/>
      <c r="D114" s="362"/>
      <c r="E114" s="362"/>
      <c r="F114" s="65" t="s">
        <v>26</v>
      </c>
      <c r="G114" s="65">
        <v>1109</v>
      </c>
      <c r="H114" s="66">
        <v>45195</v>
      </c>
      <c r="I114" s="61" t="s">
        <v>112</v>
      </c>
      <c r="J114" s="66">
        <v>45195</v>
      </c>
      <c r="K114" s="66">
        <v>45195</v>
      </c>
      <c r="L114" s="59" t="s">
        <v>113</v>
      </c>
      <c r="M114" s="373"/>
    </row>
    <row r="115" spans="1:13" ht="120">
      <c r="A115" s="362"/>
      <c r="B115" s="362"/>
      <c r="C115" s="362"/>
      <c r="D115" s="362"/>
      <c r="E115" s="362"/>
      <c r="F115" s="55" t="s">
        <v>101</v>
      </c>
      <c r="G115" s="55">
        <v>139</v>
      </c>
      <c r="H115" s="56">
        <v>44775</v>
      </c>
      <c r="I115" s="57" t="s">
        <v>102</v>
      </c>
      <c r="J115" s="56">
        <v>44823</v>
      </c>
      <c r="K115" s="56">
        <v>44823</v>
      </c>
      <c r="L115" s="58" t="s">
        <v>103</v>
      </c>
      <c r="M115" s="373"/>
    </row>
    <row r="116" spans="1:13" ht="75">
      <c r="A116" s="362"/>
      <c r="B116" s="362"/>
      <c r="C116" s="362"/>
      <c r="D116" s="362"/>
      <c r="E116" s="362"/>
      <c r="F116" s="65" t="s">
        <v>101</v>
      </c>
      <c r="G116" s="65">
        <v>52</v>
      </c>
      <c r="H116" s="66">
        <v>45015</v>
      </c>
      <c r="I116" s="61" t="s">
        <v>114</v>
      </c>
      <c r="J116" s="66">
        <v>45043</v>
      </c>
      <c r="K116" s="66">
        <v>45044</v>
      </c>
      <c r="L116" s="59" t="s">
        <v>115</v>
      </c>
      <c r="M116" s="373"/>
    </row>
    <row r="117" spans="1:13" ht="90">
      <c r="A117" s="362"/>
      <c r="B117" s="362"/>
      <c r="C117" s="362"/>
      <c r="D117" s="362"/>
      <c r="E117" s="362"/>
      <c r="F117" s="65" t="s">
        <v>104</v>
      </c>
      <c r="G117" s="65">
        <v>120</v>
      </c>
      <c r="H117" s="66">
        <v>45120</v>
      </c>
      <c r="I117" s="59" t="s">
        <v>116</v>
      </c>
      <c r="J117" s="66">
        <v>45138</v>
      </c>
      <c r="K117" s="66">
        <v>45139</v>
      </c>
      <c r="L117" s="59" t="s">
        <v>117</v>
      </c>
      <c r="M117" s="373"/>
    </row>
    <row r="118" spans="1:13" ht="120.75" thickBot="1">
      <c r="A118" s="363"/>
      <c r="B118" s="363"/>
      <c r="C118" s="363"/>
      <c r="D118" s="363"/>
      <c r="E118" s="363"/>
      <c r="F118" s="79" t="s">
        <v>118</v>
      </c>
      <c r="G118" s="80" t="s">
        <v>138</v>
      </c>
      <c r="H118" s="81">
        <v>45243</v>
      </c>
      <c r="I118" s="80" t="s">
        <v>152</v>
      </c>
      <c r="J118" s="81">
        <v>45239</v>
      </c>
      <c r="K118" s="81">
        <v>45239</v>
      </c>
      <c r="L118" s="80" t="s">
        <v>140</v>
      </c>
      <c r="M118" s="374"/>
    </row>
    <row r="119" spans="1:13" ht="120">
      <c r="A119" s="375" t="s">
        <v>70</v>
      </c>
      <c r="B119" s="375" t="s">
        <v>97</v>
      </c>
      <c r="C119" s="375" t="s">
        <v>98</v>
      </c>
      <c r="D119" s="375" t="s">
        <v>153</v>
      </c>
      <c r="E119" s="375" t="s">
        <v>154</v>
      </c>
      <c r="F119" s="69" t="s">
        <v>101</v>
      </c>
      <c r="G119" s="69">
        <v>139</v>
      </c>
      <c r="H119" s="70">
        <v>44775</v>
      </c>
      <c r="I119" s="71" t="s">
        <v>102</v>
      </c>
      <c r="J119" s="70">
        <v>44823</v>
      </c>
      <c r="K119" s="70">
        <v>44823</v>
      </c>
      <c r="L119" s="72" t="s">
        <v>103</v>
      </c>
      <c r="M119" s="371"/>
    </row>
    <row r="120" spans="1:13" ht="90">
      <c r="A120" s="376"/>
      <c r="B120" s="376"/>
      <c r="C120" s="376"/>
      <c r="D120" s="376"/>
      <c r="E120" s="376"/>
      <c r="F120" s="55" t="s">
        <v>104</v>
      </c>
      <c r="G120" s="55">
        <v>54</v>
      </c>
      <c r="H120" s="56">
        <v>44764</v>
      </c>
      <c r="I120" s="57" t="s">
        <v>105</v>
      </c>
      <c r="J120" s="56">
        <v>44771</v>
      </c>
      <c r="K120" s="56">
        <v>44771</v>
      </c>
      <c r="L120" s="58" t="s">
        <v>106</v>
      </c>
      <c r="M120" s="362"/>
    </row>
    <row r="121" spans="1:13" ht="90">
      <c r="A121" s="376"/>
      <c r="B121" s="376"/>
      <c r="C121" s="376"/>
      <c r="D121" s="376"/>
      <c r="E121" s="376"/>
      <c r="F121" s="59" t="s">
        <v>101</v>
      </c>
      <c r="G121" s="59">
        <v>226</v>
      </c>
      <c r="H121" s="60">
        <v>44526</v>
      </c>
      <c r="I121" s="61" t="s">
        <v>107</v>
      </c>
      <c r="J121" s="60">
        <v>44550</v>
      </c>
      <c r="K121" s="60">
        <v>44551</v>
      </c>
      <c r="L121" s="59" t="s">
        <v>108</v>
      </c>
      <c r="M121" s="362"/>
    </row>
    <row r="122" spans="1:13" ht="60">
      <c r="A122" s="376"/>
      <c r="B122" s="376"/>
      <c r="C122" s="376"/>
      <c r="D122" s="376"/>
      <c r="E122" s="376"/>
      <c r="F122" s="55" t="s">
        <v>26</v>
      </c>
      <c r="G122" s="55">
        <v>783</v>
      </c>
      <c r="H122" s="56">
        <v>44746</v>
      </c>
      <c r="I122" s="57" t="s">
        <v>27</v>
      </c>
      <c r="J122" s="56">
        <v>44746</v>
      </c>
      <c r="K122" s="56">
        <v>44746</v>
      </c>
      <c r="L122" s="58" t="s">
        <v>109</v>
      </c>
      <c r="M122" s="362"/>
    </row>
    <row r="123" spans="1:13" ht="60">
      <c r="A123" s="376"/>
      <c r="B123" s="376"/>
      <c r="C123" s="376"/>
      <c r="D123" s="376"/>
      <c r="E123" s="376"/>
      <c r="F123" s="55" t="s">
        <v>26</v>
      </c>
      <c r="G123" s="55">
        <v>1112</v>
      </c>
      <c r="H123" s="56">
        <v>44830</v>
      </c>
      <c r="I123" s="62" t="s">
        <v>27</v>
      </c>
      <c r="J123" s="56">
        <v>44830</v>
      </c>
      <c r="K123" s="56">
        <v>44830</v>
      </c>
      <c r="L123" s="58" t="s">
        <v>110</v>
      </c>
      <c r="M123" s="362"/>
    </row>
    <row r="124" spans="1:13" ht="60">
      <c r="A124" s="376"/>
      <c r="B124" s="376"/>
      <c r="C124" s="376"/>
      <c r="D124" s="376"/>
      <c r="E124" s="376"/>
      <c r="F124" s="55" t="s">
        <v>26</v>
      </c>
      <c r="G124" s="55">
        <v>1196</v>
      </c>
      <c r="H124" s="56">
        <v>44846</v>
      </c>
      <c r="I124" s="63" t="s">
        <v>27</v>
      </c>
      <c r="J124" s="56">
        <v>44830</v>
      </c>
      <c r="K124" s="56">
        <v>44830</v>
      </c>
      <c r="L124" s="64" t="s">
        <v>111</v>
      </c>
      <c r="M124" s="362"/>
    </row>
    <row r="125" spans="1:13" ht="90">
      <c r="A125" s="376"/>
      <c r="B125" s="376"/>
      <c r="C125" s="376"/>
      <c r="D125" s="376"/>
      <c r="E125" s="376"/>
      <c r="F125" s="82" t="s">
        <v>118</v>
      </c>
      <c r="G125" s="74" t="s">
        <v>155</v>
      </c>
      <c r="H125" s="75">
        <v>44909</v>
      </c>
      <c r="I125" s="74" t="s">
        <v>156</v>
      </c>
      <c r="J125" s="75">
        <v>44909</v>
      </c>
      <c r="K125" s="75">
        <v>44909</v>
      </c>
      <c r="L125" s="74" t="s">
        <v>157</v>
      </c>
      <c r="M125" s="362"/>
    </row>
    <row r="126" spans="1:13" ht="90">
      <c r="A126" s="376"/>
      <c r="B126" s="376"/>
      <c r="C126" s="376"/>
      <c r="D126" s="376"/>
      <c r="E126" s="376"/>
      <c r="F126" s="83" t="s">
        <v>118</v>
      </c>
      <c r="G126" s="59" t="s">
        <v>158</v>
      </c>
      <c r="H126" s="60">
        <v>44944</v>
      </c>
      <c r="I126" s="59" t="s">
        <v>159</v>
      </c>
      <c r="J126" s="60">
        <v>44944</v>
      </c>
      <c r="K126" s="60">
        <v>44944</v>
      </c>
      <c r="L126" s="59" t="s">
        <v>160</v>
      </c>
      <c r="M126" s="362"/>
    </row>
    <row r="127" spans="1:13" ht="105">
      <c r="A127" s="376"/>
      <c r="B127" s="376"/>
      <c r="C127" s="376"/>
      <c r="D127" s="376"/>
      <c r="E127" s="376"/>
      <c r="F127" s="83" t="s">
        <v>118</v>
      </c>
      <c r="G127" s="59" t="s">
        <v>161</v>
      </c>
      <c r="H127" s="60">
        <v>45142</v>
      </c>
      <c r="I127" s="59" t="s">
        <v>162</v>
      </c>
      <c r="J127" s="60">
        <v>45142</v>
      </c>
      <c r="K127" s="60">
        <v>45142</v>
      </c>
      <c r="L127" s="59" t="s">
        <v>163</v>
      </c>
      <c r="M127" s="362"/>
    </row>
    <row r="128" spans="1:13" ht="120">
      <c r="A128" s="376"/>
      <c r="B128" s="376"/>
      <c r="C128" s="376"/>
      <c r="D128" s="376"/>
      <c r="E128" s="376"/>
      <c r="F128" s="83" t="s">
        <v>118</v>
      </c>
      <c r="G128" s="59" t="s">
        <v>164</v>
      </c>
      <c r="H128" s="60">
        <v>44971</v>
      </c>
      <c r="I128" s="59" t="s">
        <v>165</v>
      </c>
      <c r="J128" s="60">
        <v>44971</v>
      </c>
      <c r="K128" s="60">
        <v>44971</v>
      </c>
      <c r="L128" s="59" t="s">
        <v>166</v>
      </c>
      <c r="M128" s="362"/>
    </row>
    <row r="129" spans="1:13" ht="120.75" thickBot="1">
      <c r="A129" s="377"/>
      <c r="B129" s="377"/>
      <c r="C129" s="377"/>
      <c r="D129" s="377"/>
      <c r="E129" s="377"/>
      <c r="F129" s="84" t="s">
        <v>118</v>
      </c>
      <c r="G129" s="67" t="s">
        <v>167</v>
      </c>
      <c r="H129" s="68">
        <v>45134</v>
      </c>
      <c r="I129" s="85" t="s">
        <v>168</v>
      </c>
      <c r="J129" s="68">
        <v>45134</v>
      </c>
      <c r="K129" s="68">
        <v>45134</v>
      </c>
      <c r="L129" s="67" t="s">
        <v>169</v>
      </c>
      <c r="M129" s="363"/>
    </row>
    <row r="130" spans="1:13" ht="120">
      <c r="A130" s="371" t="s">
        <v>70</v>
      </c>
      <c r="B130" s="371" t="s">
        <v>97</v>
      </c>
      <c r="C130" s="371" t="s">
        <v>98</v>
      </c>
      <c r="D130" s="371" t="s">
        <v>170</v>
      </c>
      <c r="E130" s="371" t="s">
        <v>171</v>
      </c>
      <c r="F130" s="69" t="s">
        <v>101</v>
      </c>
      <c r="G130" s="69">
        <v>139</v>
      </c>
      <c r="H130" s="70">
        <v>44775</v>
      </c>
      <c r="I130" s="71" t="s">
        <v>102</v>
      </c>
      <c r="J130" s="70">
        <v>44823</v>
      </c>
      <c r="K130" s="70">
        <v>44823</v>
      </c>
      <c r="L130" s="72" t="s">
        <v>103</v>
      </c>
      <c r="M130" s="371"/>
    </row>
    <row r="131" spans="1:13" ht="90">
      <c r="A131" s="362"/>
      <c r="B131" s="362"/>
      <c r="C131" s="362"/>
      <c r="D131" s="362"/>
      <c r="E131" s="362"/>
      <c r="F131" s="55" t="s">
        <v>104</v>
      </c>
      <c r="G131" s="55">
        <v>54</v>
      </c>
      <c r="H131" s="56">
        <v>44764</v>
      </c>
      <c r="I131" s="57" t="s">
        <v>105</v>
      </c>
      <c r="J131" s="56">
        <v>44771</v>
      </c>
      <c r="K131" s="56">
        <v>44771</v>
      </c>
      <c r="L131" s="58" t="s">
        <v>106</v>
      </c>
      <c r="M131" s="362"/>
    </row>
    <row r="132" spans="1:13" ht="90">
      <c r="A132" s="362"/>
      <c r="B132" s="362"/>
      <c r="C132" s="362"/>
      <c r="D132" s="362"/>
      <c r="E132" s="362"/>
      <c r="F132" s="59" t="s">
        <v>101</v>
      </c>
      <c r="G132" s="59">
        <v>226</v>
      </c>
      <c r="H132" s="60">
        <v>44526</v>
      </c>
      <c r="I132" s="61" t="s">
        <v>107</v>
      </c>
      <c r="J132" s="60">
        <v>44550</v>
      </c>
      <c r="K132" s="60">
        <v>44551</v>
      </c>
      <c r="L132" s="59" t="s">
        <v>108</v>
      </c>
      <c r="M132" s="362"/>
    </row>
    <row r="133" spans="1:13" ht="60">
      <c r="A133" s="362"/>
      <c r="B133" s="362"/>
      <c r="C133" s="362"/>
      <c r="D133" s="362"/>
      <c r="E133" s="362"/>
      <c r="F133" s="55" t="s">
        <v>26</v>
      </c>
      <c r="G133" s="55">
        <v>783</v>
      </c>
      <c r="H133" s="56">
        <v>44746</v>
      </c>
      <c r="I133" s="57" t="s">
        <v>27</v>
      </c>
      <c r="J133" s="56">
        <v>44746</v>
      </c>
      <c r="K133" s="56">
        <v>44746</v>
      </c>
      <c r="L133" s="58" t="s">
        <v>109</v>
      </c>
      <c r="M133" s="362"/>
    </row>
    <row r="134" spans="1:13" ht="60">
      <c r="A134" s="362"/>
      <c r="B134" s="362"/>
      <c r="C134" s="362"/>
      <c r="D134" s="362"/>
      <c r="E134" s="362"/>
      <c r="F134" s="55" t="s">
        <v>26</v>
      </c>
      <c r="G134" s="55">
        <v>1112</v>
      </c>
      <c r="H134" s="56">
        <v>44830</v>
      </c>
      <c r="I134" s="62" t="s">
        <v>27</v>
      </c>
      <c r="J134" s="56">
        <v>44830</v>
      </c>
      <c r="K134" s="56">
        <v>44830</v>
      </c>
      <c r="L134" s="58" t="s">
        <v>110</v>
      </c>
      <c r="M134" s="362"/>
    </row>
    <row r="135" spans="1:13" ht="60">
      <c r="A135" s="362"/>
      <c r="B135" s="362"/>
      <c r="C135" s="362"/>
      <c r="D135" s="362"/>
      <c r="E135" s="362"/>
      <c r="F135" s="55" t="s">
        <v>26</v>
      </c>
      <c r="G135" s="55">
        <v>1196</v>
      </c>
      <c r="H135" s="56">
        <v>44846</v>
      </c>
      <c r="I135" s="63" t="s">
        <v>27</v>
      </c>
      <c r="J135" s="56">
        <v>44830</v>
      </c>
      <c r="K135" s="56">
        <v>44830</v>
      </c>
      <c r="L135" s="64" t="s">
        <v>111</v>
      </c>
      <c r="M135" s="362"/>
    </row>
    <row r="136" spans="1:13" ht="90">
      <c r="A136" s="362"/>
      <c r="B136" s="362"/>
      <c r="C136" s="362"/>
      <c r="D136" s="362"/>
      <c r="E136" s="362"/>
      <c r="F136" s="82" t="s">
        <v>118</v>
      </c>
      <c r="G136" s="74" t="s">
        <v>155</v>
      </c>
      <c r="H136" s="75">
        <v>44909</v>
      </c>
      <c r="I136" s="74" t="s">
        <v>156</v>
      </c>
      <c r="J136" s="75">
        <v>44909</v>
      </c>
      <c r="K136" s="75">
        <v>44909</v>
      </c>
      <c r="L136" s="74" t="s">
        <v>157</v>
      </c>
      <c r="M136" s="362"/>
    </row>
    <row r="137" spans="1:13" ht="90">
      <c r="A137" s="362"/>
      <c r="B137" s="362"/>
      <c r="C137" s="362"/>
      <c r="D137" s="362"/>
      <c r="E137" s="362"/>
      <c r="F137" s="83" t="s">
        <v>118</v>
      </c>
      <c r="G137" s="59" t="s">
        <v>158</v>
      </c>
      <c r="H137" s="60">
        <v>44944</v>
      </c>
      <c r="I137" s="59" t="s">
        <v>159</v>
      </c>
      <c r="J137" s="60">
        <v>44944</v>
      </c>
      <c r="K137" s="60">
        <v>44944</v>
      </c>
      <c r="L137" s="59" t="s">
        <v>160</v>
      </c>
      <c r="M137" s="362"/>
    </row>
    <row r="138" spans="1:13" ht="105">
      <c r="A138" s="362"/>
      <c r="B138" s="362"/>
      <c r="C138" s="362"/>
      <c r="D138" s="362"/>
      <c r="E138" s="362"/>
      <c r="F138" s="83" t="s">
        <v>118</v>
      </c>
      <c r="G138" s="59" t="s">
        <v>161</v>
      </c>
      <c r="H138" s="60">
        <v>45142</v>
      </c>
      <c r="I138" s="59" t="s">
        <v>162</v>
      </c>
      <c r="J138" s="60">
        <v>45142</v>
      </c>
      <c r="K138" s="60">
        <v>45142</v>
      </c>
      <c r="L138" s="59" t="s">
        <v>163</v>
      </c>
      <c r="M138" s="362"/>
    </row>
    <row r="139" spans="1:13" ht="120">
      <c r="A139" s="362"/>
      <c r="B139" s="362"/>
      <c r="C139" s="362"/>
      <c r="D139" s="362"/>
      <c r="E139" s="362"/>
      <c r="F139" s="83" t="s">
        <v>118</v>
      </c>
      <c r="G139" s="59" t="s">
        <v>164</v>
      </c>
      <c r="H139" s="60">
        <v>44971</v>
      </c>
      <c r="I139" s="59" t="s">
        <v>165</v>
      </c>
      <c r="J139" s="60">
        <v>44971</v>
      </c>
      <c r="K139" s="60">
        <v>44971</v>
      </c>
      <c r="L139" s="59" t="s">
        <v>166</v>
      </c>
      <c r="M139" s="362"/>
    </row>
    <row r="140" spans="1:13" ht="120.75" thickBot="1">
      <c r="A140" s="363"/>
      <c r="B140" s="363"/>
      <c r="C140" s="363"/>
      <c r="D140" s="363"/>
      <c r="E140" s="363"/>
      <c r="F140" s="67" t="s">
        <v>118</v>
      </c>
      <c r="G140" s="67" t="s">
        <v>167</v>
      </c>
      <c r="H140" s="68">
        <v>45134</v>
      </c>
      <c r="I140" s="85" t="s">
        <v>168</v>
      </c>
      <c r="J140" s="68">
        <v>45134</v>
      </c>
      <c r="K140" s="68">
        <v>45134</v>
      </c>
      <c r="L140" s="67" t="s">
        <v>169</v>
      </c>
      <c r="M140" s="363"/>
    </row>
    <row r="141" spans="1:13" ht="120">
      <c r="A141" s="371" t="s">
        <v>70</v>
      </c>
      <c r="B141" s="371" t="s">
        <v>97</v>
      </c>
      <c r="C141" s="371" t="s">
        <v>98</v>
      </c>
      <c r="D141" s="371" t="s">
        <v>172</v>
      </c>
      <c r="E141" s="371" t="s">
        <v>173</v>
      </c>
      <c r="F141" s="51" t="s">
        <v>101</v>
      </c>
      <c r="G141" s="51">
        <v>139</v>
      </c>
      <c r="H141" s="52">
        <v>44775</v>
      </c>
      <c r="I141" s="53" t="s">
        <v>102</v>
      </c>
      <c r="J141" s="52">
        <v>44823</v>
      </c>
      <c r="K141" s="52">
        <v>44823</v>
      </c>
      <c r="L141" s="54" t="s">
        <v>103</v>
      </c>
      <c r="M141" s="362"/>
    </row>
    <row r="142" spans="1:13" ht="90">
      <c r="A142" s="362"/>
      <c r="B142" s="362"/>
      <c r="C142" s="362"/>
      <c r="D142" s="362"/>
      <c r="E142" s="362"/>
      <c r="F142" s="55" t="s">
        <v>104</v>
      </c>
      <c r="G142" s="55">
        <v>54</v>
      </c>
      <c r="H142" s="56">
        <v>44764</v>
      </c>
      <c r="I142" s="57" t="s">
        <v>105</v>
      </c>
      <c r="J142" s="56">
        <v>44771</v>
      </c>
      <c r="K142" s="56">
        <v>44771</v>
      </c>
      <c r="L142" s="58" t="s">
        <v>106</v>
      </c>
      <c r="M142" s="362"/>
    </row>
    <row r="143" spans="1:13" ht="90">
      <c r="A143" s="362"/>
      <c r="B143" s="362"/>
      <c r="C143" s="362"/>
      <c r="D143" s="362"/>
      <c r="E143" s="362"/>
      <c r="F143" s="59" t="s">
        <v>101</v>
      </c>
      <c r="G143" s="59">
        <v>226</v>
      </c>
      <c r="H143" s="60">
        <v>44526</v>
      </c>
      <c r="I143" s="61" t="s">
        <v>107</v>
      </c>
      <c r="J143" s="60">
        <v>44550</v>
      </c>
      <c r="K143" s="60">
        <v>44551</v>
      </c>
      <c r="L143" s="59" t="s">
        <v>108</v>
      </c>
      <c r="M143" s="362"/>
    </row>
    <row r="144" spans="1:13" ht="60">
      <c r="A144" s="362"/>
      <c r="B144" s="362"/>
      <c r="C144" s="362"/>
      <c r="D144" s="362"/>
      <c r="E144" s="362"/>
      <c r="F144" s="55" t="s">
        <v>26</v>
      </c>
      <c r="G144" s="55">
        <v>783</v>
      </c>
      <c r="H144" s="56">
        <v>44746</v>
      </c>
      <c r="I144" s="57" t="s">
        <v>27</v>
      </c>
      <c r="J144" s="56">
        <v>44746</v>
      </c>
      <c r="K144" s="56">
        <v>44746</v>
      </c>
      <c r="L144" s="58" t="s">
        <v>109</v>
      </c>
      <c r="M144" s="362"/>
    </row>
    <row r="145" spans="1:13" ht="60">
      <c r="A145" s="362"/>
      <c r="B145" s="362"/>
      <c r="C145" s="362"/>
      <c r="D145" s="362"/>
      <c r="E145" s="362"/>
      <c r="F145" s="55" t="s">
        <v>26</v>
      </c>
      <c r="G145" s="55">
        <v>1112</v>
      </c>
      <c r="H145" s="56">
        <v>44830</v>
      </c>
      <c r="I145" s="62" t="s">
        <v>27</v>
      </c>
      <c r="J145" s="56">
        <v>44830</v>
      </c>
      <c r="K145" s="56">
        <v>44830</v>
      </c>
      <c r="L145" s="58" t="s">
        <v>110</v>
      </c>
      <c r="M145" s="362"/>
    </row>
    <row r="146" spans="1:13" ht="60">
      <c r="A146" s="362"/>
      <c r="B146" s="362"/>
      <c r="C146" s="362"/>
      <c r="D146" s="362"/>
      <c r="E146" s="362"/>
      <c r="F146" s="55" t="s">
        <v>26</v>
      </c>
      <c r="G146" s="55">
        <v>1196</v>
      </c>
      <c r="H146" s="56">
        <v>44846</v>
      </c>
      <c r="I146" s="63" t="s">
        <v>27</v>
      </c>
      <c r="J146" s="56">
        <v>44830</v>
      </c>
      <c r="K146" s="56">
        <v>44830</v>
      </c>
      <c r="L146" s="64" t="s">
        <v>111</v>
      </c>
      <c r="M146" s="362"/>
    </row>
    <row r="147" spans="1:13" ht="90">
      <c r="A147" s="362"/>
      <c r="B147" s="362"/>
      <c r="C147" s="362"/>
      <c r="D147" s="362"/>
      <c r="E147" s="362"/>
      <c r="F147" s="59" t="s">
        <v>118</v>
      </c>
      <c r="G147" s="59" t="s">
        <v>155</v>
      </c>
      <c r="H147" s="60">
        <v>44909</v>
      </c>
      <c r="I147" s="59" t="s">
        <v>156</v>
      </c>
      <c r="J147" s="60">
        <v>44909</v>
      </c>
      <c r="K147" s="60">
        <v>44909</v>
      </c>
      <c r="L147" s="59" t="s">
        <v>157</v>
      </c>
      <c r="M147" s="362"/>
    </row>
    <row r="148" spans="1:13" ht="90">
      <c r="A148" s="362"/>
      <c r="B148" s="362"/>
      <c r="C148" s="362"/>
      <c r="D148" s="362"/>
      <c r="E148" s="362"/>
      <c r="F148" s="59" t="s">
        <v>118</v>
      </c>
      <c r="G148" s="59" t="s">
        <v>158</v>
      </c>
      <c r="H148" s="60">
        <v>44944</v>
      </c>
      <c r="I148" s="59" t="s">
        <v>159</v>
      </c>
      <c r="J148" s="60">
        <v>44944</v>
      </c>
      <c r="K148" s="60">
        <v>44944</v>
      </c>
      <c r="L148" s="59" t="s">
        <v>160</v>
      </c>
      <c r="M148" s="362"/>
    </row>
    <row r="149" spans="1:13" ht="105">
      <c r="A149" s="362"/>
      <c r="B149" s="362"/>
      <c r="C149" s="362"/>
      <c r="D149" s="362"/>
      <c r="E149" s="362"/>
      <c r="F149" s="59" t="s">
        <v>118</v>
      </c>
      <c r="G149" s="59" t="s">
        <v>161</v>
      </c>
      <c r="H149" s="60">
        <v>45142</v>
      </c>
      <c r="I149" s="59" t="s">
        <v>162</v>
      </c>
      <c r="J149" s="60">
        <v>45142</v>
      </c>
      <c r="K149" s="60">
        <v>45142</v>
      </c>
      <c r="L149" s="59" t="s">
        <v>163</v>
      </c>
      <c r="M149" s="362"/>
    </row>
    <row r="150" spans="1:13" ht="120">
      <c r="A150" s="362"/>
      <c r="B150" s="362"/>
      <c r="C150" s="362"/>
      <c r="D150" s="362"/>
      <c r="E150" s="362"/>
      <c r="F150" s="59" t="s">
        <v>118</v>
      </c>
      <c r="G150" s="59" t="s">
        <v>164</v>
      </c>
      <c r="H150" s="60">
        <v>44971</v>
      </c>
      <c r="I150" s="59" t="s">
        <v>165</v>
      </c>
      <c r="J150" s="60">
        <v>44971</v>
      </c>
      <c r="K150" s="60">
        <v>44971</v>
      </c>
      <c r="L150" s="59" t="s">
        <v>166</v>
      </c>
      <c r="M150" s="362"/>
    </row>
    <row r="151" spans="1:13" ht="120">
      <c r="A151" s="362"/>
      <c r="B151" s="362"/>
      <c r="C151" s="362"/>
      <c r="D151" s="362"/>
      <c r="E151" s="362"/>
      <c r="F151" s="59" t="s">
        <v>118</v>
      </c>
      <c r="G151" s="59" t="s">
        <v>167</v>
      </c>
      <c r="H151" s="60">
        <v>45134</v>
      </c>
      <c r="I151" s="61" t="s">
        <v>168</v>
      </c>
      <c r="J151" s="60">
        <v>45134</v>
      </c>
      <c r="K151" s="60">
        <v>45134</v>
      </c>
      <c r="L151" s="59" t="s">
        <v>169</v>
      </c>
      <c r="M151" s="362"/>
    </row>
    <row r="152" spans="1:13" ht="120">
      <c r="A152" s="378"/>
      <c r="B152" s="378"/>
      <c r="C152" s="378"/>
      <c r="D152" s="378"/>
      <c r="E152" s="378"/>
      <c r="F152" s="59" t="s">
        <v>118</v>
      </c>
      <c r="G152" s="59" t="s">
        <v>174</v>
      </c>
      <c r="H152" s="60">
        <v>45239</v>
      </c>
      <c r="I152" s="61" t="s">
        <v>175</v>
      </c>
      <c r="J152" s="60">
        <v>45239</v>
      </c>
      <c r="K152" s="60">
        <v>45239</v>
      </c>
      <c r="L152" s="59" t="s">
        <v>176</v>
      </c>
      <c r="M152" s="378"/>
    </row>
    <row r="153" spans="1:13" ht="105">
      <c r="A153" s="1" t="s">
        <v>0</v>
      </c>
      <c r="B153" s="1" t="s">
        <v>1</v>
      </c>
      <c r="C153" s="1" t="s">
        <v>2</v>
      </c>
      <c r="D153" s="2" t="s">
        <v>3</v>
      </c>
      <c r="E153" s="3" t="s">
        <v>4</v>
      </c>
      <c r="F153" s="4" t="s">
        <v>5</v>
      </c>
      <c r="G153" s="4" t="s">
        <v>6</v>
      </c>
      <c r="H153" s="4" t="s">
        <v>7</v>
      </c>
      <c r="I153" s="4" t="s">
        <v>8</v>
      </c>
      <c r="J153" s="4" t="s">
        <v>9</v>
      </c>
      <c r="K153" s="4" t="s">
        <v>10</v>
      </c>
      <c r="L153" s="4" t="s">
        <v>11</v>
      </c>
      <c r="M153" s="4" t="s">
        <v>12</v>
      </c>
    </row>
    <row r="154" spans="1:13" ht="105">
      <c r="A154" s="364" t="s">
        <v>177</v>
      </c>
      <c r="B154" s="341" t="s">
        <v>178</v>
      </c>
      <c r="C154" s="364" t="s">
        <v>179</v>
      </c>
      <c r="D154" s="341" t="s">
        <v>180</v>
      </c>
      <c r="E154" s="341" t="s">
        <v>181</v>
      </c>
      <c r="F154" s="6" t="s">
        <v>182</v>
      </c>
      <c r="G154" s="86">
        <v>339</v>
      </c>
      <c r="H154" s="87">
        <v>44648</v>
      </c>
      <c r="I154" s="88" t="s">
        <v>27</v>
      </c>
      <c r="J154" s="87">
        <v>44649</v>
      </c>
      <c r="K154" s="87">
        <v>44648</v>
      </c>
      <c r="L154" s="86" t="s">
        <v>183</v>
      </c>
      <c r="M154" s="86" t="s">
        <v>184</v>
      </c>
    </row>
    <row r="155" spans="1:13" ht="75">
      <c r="A155" s="366"/>
      <c r="B155" s="343"/>
      <c r="C155" s="366"/>
      <c r="D155" s="343"/>
      <c r="E155" s="343"/>
      <c r="F155" s="6" t="s">
        <v>182</v>
      </c>
      <c r="G155" s="6" t="s">
        <v>185</v>
      </c>
      <c r="H155" s="90" t="s">
        <v>186</v>
      </c>
      <c r="I155" s="91" t="s">
        <v>27</v>
      </c>
      <c r="J155" s="90" t="s">
        <v>187</v>
      </c>
      <c r="K155" s="90" t="s">
        <v>186</v>
      </c>
      <c r="L155" s="6" t="s">
        <v>188</v>
      </c>
      <c r="M155" s="6" t="s">
        <v>189</v>
      </c>
    </row>
    <row r="156" spans="1:13" ht="150">
      <c r="A156" s="6" t="s">
        <v>177</v>
      </c>
      <c r="B156" s="6" t="s">
        <v>190</v>
      </c>
      <c r="C156" s="6" t="s">
        <v>179</v>
      </c>
      <c r="D156" s="6" t="s">
        <v>191</v>
      </c>
      <c r="E156" s="6" t="s">
        <v>192</v>
      </c>
      <c r="F156" s="6" t="s">
        <v>118</v>
      </c>
      <c r="G156" s="6">
        <v>2570</v>
      </c>
      <c r="H156" s="6" t="s">
        <v>193</v>
      </c>
      <c r="I156" s="91" t="s">
        <v>194</v>
      </c>
      <c r="J156" s="6" t="s">
        <v>195</v>
      </c>
      <c r="K156" s="6" t="s">
        <v>193</v>
      </c>
      <c r="L156" s="6" t="s">
        <v>196</v>
      </c>
      <c r="M156" s="6" t="s">
        <v>197</v>
      </c>
    </row>
    <row r="157" spans="1:13" ht="105">
      <c r="A157" s="364" t="s">
        <v>177</v>
      </c>
      <c r="B157" s="364" t="s">
        <v>198</v>
      </c>
      <c r="C157" s="364" t="s">
        <v>179</v>
      </c>
      <c r="D157" s="364" t="s">
        <v>199</v>
      </c>
      <c r="E157" s="364" t="s">
        <v>200</v>
      </c>
      <c r="F157" s="6" t="s">
        <v>182</v>
      </c>
      <c r="G157" s="6" t="s">
        <v>201</v>
      </c>
      <c r="H157" s="90" t="s">
        <v>202</v>
      </c>
      <c r="I157" s="91" t="s">
        <v>27</v>
      </c>
      <c r="J157" s="90" t="s">
        <v>203</v>
      </c>
      <c r="K157" s="90" t="s">
        <v>202</v>
      </c>
      <c r="L157" s="6" t="s">
        <v>204</v>
      </c>
      <c r="M157" s="6" t="s">
        <v>205</v>
      </c>
    </row>
    <row r="158" spans="1:13" ht="90">
      <c r="A158" s="365"/>
      <c r="B158" s="365"/>
      <c r="C158" s="365"/>
      <c r="D158" s="365"/>
      <c r="E158" s="365"/>
      <c r="F158" s="6" t="s">
        <v>118</v>
      </c>
      <c r="G158" s="6">
        <v>2844</v>
      </c>
      <c r="H158" s="90" t="s">
        <v>206</v>
      </c>
      <c r="I158" s="91" t="s">
        <v>207</v>
      </c>
      <c r="J158" s="90" t="s">
        <v>208</v>
      </c>
      <c r="K158" s="90" t="s">
        <v>206</v>
      </c>
      <c r="L158" s="6" t="s">
        <v>209</v>
      </c>
      <c r="M158" s="6" t="s">
        <v>210</v>
      </c>
    </row>
    <row r="159" spans="1:13" ht="105">
      <c r="A159" s="364" t="s">
        <v>177</v>
      </c>
      <c r="B159" s="364" t="s">
        <v>198</v>
      </c>
      <c r="C159" s="364" t="s">
        <v>179</v>
      </c>
      <c r="D159" s="364" t="s">
        <v>211</v>
      </c>
      <c r="E159" s="364" t="s">
        <v>200</v>
      </c>
      <c r="F159" s="6" t="s">
        <v>182</v>
      </c>
      <c r="G159" s="6" t="s">
        <v>212</v>
      </c>
      <c r="H159" s="90" t="s">
        <v>202</v>
      </c>
      <c r="I159" s="91" t="s">
        <v>27</v>
      </c>
      <c r="J159" s="90" t="s">
        <v>203</v>
      </c>
      <c r="K159" s="90" t="s">
        <v>202</v>
      </c>
      <c r="L159" s="6" t="s">
        <v>213</v>
      </c>
      <c r="M159" s="6" t="s">
        <v>205</v>
      </c>
    </row>
    <row r="160" spans="1:13" ht="90">
      <c r="A160" s="365"/>
      <c r="B160" s="365"/>
      <c r="C160" s="365"/>
      <c r="D160" s="365"/>
      <c r="E160" s="365"/>
      <c r="F160" s="6" t="s">
        <v>118</v>
      </c>
      <c r="G160" s="6">
        <v>2843</v>
      </c>
      <c r="H160" s="90" t="s">
        <v>206</v>
      </c>
      <c r="I160" s="91" t="s">
        <v>214</v>
      </c>
      <c r="J160" s="90" t="s">
        <v>208</v>
      </c>
      <c r="K160" s="90" t="s">
        <v>206</v>
      </c>
      <c r="L160" s="6" t="s">
        <v>215</v>
      </c>
      <c r="M160" s="6" t="s">
        <v>210</v>
      </c>
    </row>
    <row r="161" spans="1:13" ht="120">
      <c r="A161" s="6" t="s">
        <v>177</v>
      </c>
      <c r="B161" s="6" t="s">
        <v>216</v>
      </c>
      <c r="C161" s="6" t="s">
        <v>179</v>
      </c>
      <c r="D161" s="6" t="s">
        <v>217</v>
      </c>
      <c r="E161" s="6" t="s">
        <v>218</v>
      </c>
      <c r="F161" s="6" t="s">
        <v>219</v>
      </c>
      <c r="G161" s="6">
        <v>2754</v>
      </c>
      <c r="H161" s="6" t="s">
        <v>220</v>
      </c>
      <c r="I161" s="91" t="s">
        <v>221</v>
      </c>
      <c r="J161" s="6" t="s">
        <v>222</v>
      </c>
      <c r="K161" s="6" t="s">
        <v>220</v>
      </c>
      <c r="L161" s="6" t="s">
        <v>223</v>
      </c>
      <c r="M161" s="6" t="s">
        <v>224</v>
      </c>
    </row>
    <row r="162" spans="1:13" ht="150">
      <c r="A162" s="364" t="s">
        <v>177</v>
      </c>
      <c r="B162" s="364" t="s">
        <v>225</v>
      </c>
      <c r="C162" s="364" t="s">
        <v>179</v>
      </c>
      <c r="D162" s="364" t="s">
        <v>226</v>
      </c>
      <c r="E162" s="364" t="s">
        <v>227</v>
      </c>
      <c r="F162" s="6" t="s">
        <v>182</v>
      </c>
      <c r="G162" s="6">
        <v>750</v>
      </c>
      <c r="H162" s="6" t="s">
        <v>228</v>
      </c>
      <c r="I162" s="91" t="s">
        <v>27</v>
      </c>
      <c r="J162" s="6" t="s">
        <v>229</v>
      </c>
      <c r="K162" s="6" t="s">
        <v>228</v>
      </c>
      <c r="L162" s="6" t="s">
        <v>230</v>
      </c>
      <c r="M162" s="6" t="s">
        <v>231</v>
      </c>
    </row>
    <row r="163" spans="1:13" ht="105">
      <c r="A163" s="365"/>
      <c r="B163" s="365"/>
      <c r="C163" s="365"/>
      <c r="D163" s="365"/>
      <c r="E163" s="365"/>
      <c r="F163" s="6" t="s">
        <v>182</v>
      </c>
      <c r="G163" s="6">
        <v>753</v>
      </c>
      <c r="H163" s="6" t="s">
        <v>232</v>
      </c>
      <c r="I163" s="91" t="s">
        <v>27</v>
      </c>
      <c r="J163" s="6" t="s">
        <v>233</v>
      </c>
      <c r="K163" s="6" t="s">
        <v>232</v>
      </c>
      <c r="L163" s="6" t="s">
        <v>234</v>
      </c>
      <c r="M163" s="6" t="s">
        <v>235</v>
      </c>
    </row>
    <row r="164" spans="1:13" ht="90">
      <c r="A164" s="366"/>
      <c r="B164" s="366"/>
      <c r="C164" s="366"/>
      <c r="D164" s="366"/>
      <c r="E164" s="366"/>
      <c r="F164" s="6" t="s">
        <v>118</v>
      </c>
      <c r="G164" s="6">
        <v>4004</v>
      </c>
      <c r="H164" s="6" t="s">
        <v>236</v>
      </c>
      <c r="I164" s="91" t="s">
        <v>237</v>
      </c>
      <c r="J164" s="6" t="s">
        <v>238</v>
      </c>
      <c r="K164" s="6" t="s">
        <v>236</v>
      </c>
      <c r="L164" s="6" t="s">
        <v>239</v>
      </c>
      <c r="M164" s="6" t="s">
        <v>210</v>
      </c>
    </row>
    <row r="165" spans="1:13" ht="120">
      <c r="A165" s="6" t="s">
        <v>177</v>
      </c>
      <c r="B165" s="6" t="s">
        <v>240</v>
      </c>
      <c r="C165" s="6" t="s">
        <v>179</v>
      </c>
      <c r="D165" s="6" t="s">
        <v>241</v>
      </c>
      <c r="E165" s="6" t="s">
        <v>242</v>
      </c>
      <c r="F165" s="6" t="s">
        <v>118</v>
      </c>
      <c r="G165" s="6">
        <v>3942</v>
      </c>
      <c r="H165" s="6" t="s">
        <v>243</v>
      </c>
      <c r="I165" s="91" t="s">
        <v>244</v>
      </c>
      <c r="J165" s="6" t="s">
        <v>245</v>
      </c>
      <c r="K165" s="6" t="s">
        <v>243</v>
      </c>
      <c r="L165" s="6" t="s">
        <v>246</v>
      </c>
      <c r="M165" s="6" t="s">
        <v>247</v>
      </c>
    </row>
    <row r="166" spans="1:13" ht="105">
      <c r="A166" s="364" t="s">
        <v>177</v>
      </c>
      <c r="B166" s="364" t="s">
        <v>248</v>
      </c>
      <c r="C166" s="364" t="s">
        <v>179</v>
      </c>
      <c r="D166" s="364" t="s">
        <v>249</v>
      </c>
      <c r="E166" s="364" t="s">
        <v>218</v>
      </c>
      <c r="F166" s="6" t="s">
        <v>182</v>
      </c>
      <c r="G166" s="6" t="s">
        <v>250</v>
      </c>
      <c r="H166" s="6" t="s">
        <v>251</v>
      </c>
      <c r="I166" s="91" t="s">
        <v>27</v>
      </c>
      <c r="J166" s="6" t="s">
        <v>252</v>
      </c>
      <c r="K166" s="6" t="s">
        <v>251</v>
      </c>
      <c r="L166" s="6" t="s">
        <v>253</v>
      </c>
      <c r="M166" s="6" t="s">
        <v>254</v>
      </c>
    </row>
    <row r="167" spans="1:13" ht="60">
      <c r="A167" s="366"/>
      <c r="B167" s="366"/>
      <c r="C167" s="366"/>
      <c r="D167" s="366"/>
      <c r="E167" s="366"/>
      <c r="F167" s="6" t="s">
        <v>182</v>
      </c>
      <c r="G167" s="6" t="s">
        <v>255</v>
      </c>
      <c r="H167" s="6" t="s">
        <v>251</v>
      </c>
      <c r="I167" s="91" t="s">
        <v>27</v>
      </c>
      <c r="J167" s="6" t="s">
        <v>252</v>
      </c>
      <c r="K167" s="6" t="s">
        <v>251</v>
      </c>
      <c r="L167" s="6" t="s">
        <v>256</v>
      </c>
      <c r="M167" s="6" t="s">
        <v>254</v>
      </c>
    </row>
    <row r="168" spans="1:13" ht="105">
      <c r="A168" s="1" t="s">
        <v>0</v>
      </c>
      <c r="B168" s="1" t="s">
        <v>1</v>
      </c>
      <c r="C168" s="1" t="s">
        <v>2</v>
      </c>
      <c r="D168" s="2" t="s">
        <v>3</v>
      </c>
      <c r="E168" s="3" t="s">
        <v>4</v>
      </c>
      <c r="F168" s="4" t="s">
        <v>5</v>
      </c>
      <c r="G168" s="4" t="s">
        <v>6</v>
      </c>
      <c r="H168" s="4" t="s">
        <v>7</v>
      </c>
      <c r="I168" s="4" t="s">
        <v>8</v>
      </c>
      <c r="J168" s="4" t="s">
        <v>9</v>
      </c>
      <c r="K168" s="4" t="s">
        <v>10</v>
      </c>
      <c r="L168" s="4" t="s">
        <v>11</v>
      </c>
      <c r="M168" s="4" t="s">
        <v>12</v>
      </c>
    </row>
    <row r="169" spans="1:13" ht="45">
      <c r="A169" s="355" t="s">
        <v>257</v>
      </c>
      <c r="B169" s="348" t="s">
        <v>258</v>
      </c>
      <c r="C169" s="348" t="s">
        <v>259</v>
      </c>
      <c r="D169" s="355" t="s">
        <v>260</v>
      </c>
      <c r="E169" s="351" t="s">
        <v>261</v>
      </c>
      <c r="F169" s="93" t="s">
        <v>262</v>
      </c>
      <c r="G169" s="94" t="s">
        <v>263</v>
      </c>
      <c r="H169" s="95">
        <v>44414</v>
      </c>
      <c r="I169" s="96" t="s">
        <v>264</v>
      </c>
      <c r="J169" s="97">
        <v>44463</v>
      </c>
      <c r="K169" s="93"/>
      <c r="L169" s="98" t="s">
        <v>265</v>
      </c>
      <c r="M169" s="93"/>
    </row>
    <row r="170" spans="1:13" ht="45">
      <c r="A170" s="355"/>
      <c r="B170" s="348"/>
      <c r="C170" s="348"/>
      <c r="D170" s="355"/>
      <c r="E170" s="342"/>
      <c r="F170" s="93" t="s">
        <v>266</v>
      </c>
      <c r="G170" s="94">
        <v>152</v>
      </c>
      <c r="H170" s="95">
        <v>44506</v>
      </c>
      <c r="I170" s="96" t="s">
        <v>267</v>
      </c>
      <c r="J170" s="97">
        <v>44506</v>
      </c>
      <c r="K170" s="97">
        <v>44507</v>
      </c>
      <c r="L170" s="98" t="s">
        <v>268</v>
      </c>
      <c r="M170" s="93"/>
    </row>
    <row r="171" spans="1:13" ht="60">
      <c r="A171" s="355"/>
      <c r="B171" s="348"/>
      <c r="C171" s="348"/>
      <c r="D171" s="355"/>
      <c r="E171" s="342"/>
      <c r="F171" s="99" t="s">
        <v>269</v>
      </c>
      <c r="G171" s="94">
        <v>243</v>
      </c>
      <c r="H171" s="95">
        <v>45012</v>
      </c>
      <c r="I171" s="96" t="s">
        <v>61</v>
      </c>
      <c r="J171" s="97">
        <v>45012</v>
      </c>
      <c r="K171" s="97"/>
      <c r="L171" s="98" t="s">
        <v>270</v>
      </c>
      <c r="M171" s="93"/>
    </row>
    <row r="172" spans="1:13" ht="105">
      <c r="A172" s="355"/>
      <c r="B172" s="348"/>
      <c r="C172" s="348"/>
      <c r="D172" s="355"/>
      <c r="E172" s="343"/>
      <c r="F172" s="5" t="s">
        <v>269</v>
      </c>
      <c r="G172" s="5">
        <v>398</v>
      </c>
      <c r="H172" s="41">
        <v>45042</v>
      </c>
      <c r="I172" s="96" t="s">
        <v>61</v>
      </c>
      <c r="J172" s="41">
        <v>45042</v>
      </c>
      <c r="K172" s="5"/>
      <c r="L172" s="100" t="s">
        <v>271</v>
      </c>
      <c r="M172" s="5"/>
    </row>
    <row r="173" spans="1:13" ht="60">
      <c r="A173" s="44"/>
      <c r="B173" s="86"/>
      <c r="C173" s="86"/>
      <c r="D173" s="44"/>
      <c r="E173" s="101"/>
      <c r="F173" s="100" t="s">
        <v>269</v>
      </c>
      <c r="G173" s="5">
        <v>602</v>
      </c>
      <c r="H173" s="41">
        <v>45075</v>
      </c>
      <c r="I173" s="96" t="s">
        <v>61</v>
      </c>
      <c r="J173" s="41">
        <v>45075</v>
      </c>
      <c r="K173" s="5"/>
      <c r="L173" s="100" t="s">
        <v>272</v>
      </c>
      <c r="M173" s="5"/>
    </row>
    <row r="174" spans="1:13" ht="60">
      <c r="A174" s="44"/>
      <c r="B174" s="86"/>
      <c r="C174" s="86"/>
      <c r="D174" s="44"/>
      <c r="E174" s="101"/>
      <c r="F174" s="100" t="s">
        <v>269</v>
      </c>
      <c r="G174" s="5">
        <v>821</v>
      </c>
      <c r="H174" s="41">
        <v>45131</v>
      </c>
      <c r="I174" s="96" t="s">
        <v>61</v>
      </c>
      <c r="J174" s="41">
        <v>45131</v>
      </c>
      <c r="K174" s="5"/>
      <c r="L174" s="100" t="s">
        <v>273</v>
      </c>
      <c r="M174" s="5"/>
    </row>
    <row r="175" spans="1:13" ht="45">
      <c r="A175" s="44"/>
      <c r="B175" s="86"/>
      <c r="C175" s="86"/>
      <c r="D175" s="44"/>
      <c r="E175" s="101"/>
      <c r="F175" s="100" t="s">
        <v>63</v>
      </c>
      <c r="G175" s="5">
        <v>5512</v>
      </c>
      <c r="H175" s="41">
        <v>45194</v>
      </c>
      <c r="I175" s="96" t="s">
        <v>65</v>
      </c>
      <c r="J175" s="41">
        <v>45194</v>
      </c>
      <c r="K175" s="5"/>
      <c r="L175" s="100" t="s">
        <v>274</v>
      </c>
      <c r="M175" s="5"/>
    </row>
    <row r="176" spans="1:13" ht="45">
      <c r="A176" s="355" t="s">
        <v>257</v>
      </c>
      <c r="B176" s="348" t="s">
        <v>258</v>
      </c>
      <c r="C176" s="348" t="s">
        <v>259</v>
      </c>
      <c r="D176" s="355" t="s">
        <v>275</v>
      </c>
      <c r="E176" s="351" t="s">
        <v>276</v>
      </c>
      <c r="F176" s="93" t="s">
        <v>262</v>
      </c>
      <c r="G176" s="94" t="s">
        <v>263</v>
      </c>
      <c r="H176" s="95">
        <v>44414</v>
      </c>
      <c r="I176" s="96" t="s">
        <v>264</v>
      </c>
      <c r="J176" s="97">
        <v>44463</v>
      </c>
      <c r="K176" s="93"/>
      <c r="L176" s="44" t="s">
        <v>265</v>
      </c>
      <c r="M176" s="93"/>
    </row>
    <row r="177" spans="1:13" ht="45">
      <c r="A177" s="355"/>
      <c r="B177" s="348"/>
      <c r="C177" s="348"/>
      <c r="D177" s="355"/>
      <c r="E177" s="342"/>
      <c r="F177" s="93" t="s">
        <v>266</v>
      </c>
      <c r="G177" s="94">
        <v>152</v>
      </c>
      <c r="H177" s="95">
        <v>44506</v>
      </c>
      <c r="I177" s="96" t="s">
        <v>267</v>
      </c>
      <c r="J177" s="97">
        <v>44506</v>
      </c>
      <c r="K177" s="97">
        <v>44507</v>
      </c>
      <c r="L177" s="44" t="s">
        <v>268</v>
      </c>
      <c r="M177" s="93"/>
    </row>
    <row r="178" spans="1:13" ht="105">
      <c r="A178" s="355"/>
      <c r="B178" s="348"/>
      <c r="C178" s="348"/>
      <c r="D178" s="355"/>
      <c r="E178" s="343"/>
      <c r="F178" s="5" t="s">
        <v>269</v>
      </c>
      <c r="G178" s="5">
        <v>398</v>
      </c>
      <c r="H178" s="41">
        <v>45042</v>
      </c>
      <c r="I178" s="96" t="s">
        <v>61</v>
      </c>
      <c r="J178" s="41">
        <v>45042</v>
      </c>
      <c r="K178" s="5"/>
      <c r="L178" s="5" t="s">
        <v>271</v>
      </c>
      <c r="M178" s="93"/>
    </row>
    <row r="179" spans="1:13" ht="45">
      <c r="A179" s="44"/>
      <c r="B179" s="86"/>
      <c r="C179" s="86"/>
      <c r="D179" s="44"/>
      <c r="E179" s="101"/>
      <c r="F179" s="100" t="s">
        <v>63</v>
      </c>
      <c r="G179" s="5">
        <v>3642</v>
      </c>
      <c r="H179" s="41">
        <v>45097</v>
      </c>
      <c r="I179" s="96" t="s">
        <v>65</v>
      </c>
      <c r="J179" s="41"/>
      <c r="K179" s="5"/>
      <c r="L179" s="100" t="s">
        <v>277</v>
      </c>
      <c r="M179" s="93"/>
    </row>
    <row r="180" spans="1:13" ht="75">
      <c r="A180" s="44"/>
      <c r="B180" s="86"/>
      <c r="C180" s="86"/>
      <c r="D180" s="44"/>
      <c r="E180" s="101"/>
      <c r="F180" s="100" t="s">
        <v>63</v>
      </c>
      <c r="G180" s="5">
        <v>6253</v>
      </c>
      <c r="H180" s="41">
        <v>45224</v>
      </c>
      <c r="I180" s="96" t="s">
        <v>65</v>
      </c>
      <c r="J180" s="41"/>
      <c r="K180" s="5"/>
      <c r="L180" s="100" t="s">
        <v>278</v>
      </c>
      <c r="M180" s="93"/>
    </row>
    <row r="181" spans="1:13" ht="105">
      <c r="A181" s="44"/>
      <c r="B181" s="86"/>
      <c r="C181" s="86"/>
      <c r="D181" s="44"/>
      <c r="E181" s="101"/>
      <c r="F181" s="100" t="s">
        <v>63</v>
      </c>
      <c r="G181" s="5">
        <v>7086</v>
      </c>
      <c r="H181" s="41">
        <v>45251</v>
      </c>
      <c r="I181" s="96" t="s">
        <v>65</v>
      </c>
      <c r="J181" s="41"/>
      <c r="K181" s="5"/>
      <c r="L181" s="100" t="s">
        <v>279</v>
      </c>
      <c r="M181" s="93"/>
    </row>
    <row r="182" spans="1:13" ht="45">
      <c r="A182" s="379" t="s">
        <v>257</v>
      </c>
      <c r="B182" s="380" t="s">
        <v>280</v>
      </c>
      <c r="C182" s="380" t="s">
        <v>259</v>
      </c>
      <c r="D182" s="379" t="s">
        <v>281</v>
      </c>
      <c r="E182" s="347" t="s">
        <v>282</v>
      </c>
      <c r="F182" s="48" t="s">
        <v>283</v>
      </c>
      <c r="G182" s="102" t="s">
        <v>284</v>
      </c>
      <c r="H182" s="103">
        <v>44414</v>
      </c>
      <c r="I182" s="104" t="s">
        <v>264</v>
      </c>
      <c r="J182" s="105">
        <v>44463</v>
      </c>
      <c r="K182" s="105">
        <v>44463</v>
      </c>
      <c r="L182" s="106" t="s">
        <v>265</v>
      </c>
      <c r="M182" s="48"/>
    </row>
    <row r="183" spans="1:13" ht="45">
      <c r="A183" s="379"/>
      <c r="B183" s="380"/>
      <c r="C183" s="380"/>
      <c r="D183" s="379"/>
      <c r="E183" s="345"/>
      <c r="F183" s="48" t="s">
        <v>285</v>
      </c>
      <c r="G183" s="102">
        <v>5</v>
      </c>
      <c r="H183" s="102">
        <v>2001</v>
      </c>
      <c r="I183" s="107" t="s">
        <v>286</v>
      </c>
      <c r="J183" s="105">
        <v>36921</v>
      </c>
      <c r="K183" s="105">
        <v>36922</v>
      </c>
      <c r="L183" s="106" t="s">
        <v>287</v>
      </c>
      <c r="M183" s="48"/>
    </row>
    <row r="184" spans="1:13" ht="75">
      <c r="A184" s="379"/>
      <c r="B184" s="380"/>
      <c r="C184" s="380"/>
      <c r="D184" s="379"/>
      <c r="E184" s="345"/>
      <c r="F184" s="108" t="s">
        <v>269</v>
      </c>
      <c r="G184" s="102">
        <v>1209</v>
      </c>
      <c r="H184" s="103">
        <v>43378</v>
      </c>
      <c r="I184" s="104" t="s">
        <v>61</v>
      </c>
      <c r="J184" s="48"/>
      <c r="K184" s="48"/>
      <c r="L184" s="106" t="s">
        <v>288</v>
      </c>
      <c r="M184" s="48"/>
    </row>
    <row r="185" spans="1:13" ht="90">
      <c r="A185" s="379"/>
      <c r="B185" s="380"/>
      <c r="C185" s="380"/>
      <c r="D185" s="379"/>
      <c r="E185" s="346"/>
      <c r="F185" s="48" t="s">
        <v>63</v>
      </c>
      <c r="G185" s="102">
        <v>5775</v>
      </c>
      <c r="H185" s="103">
        <v>43396</v>
      </c>
      <c r="I185" s="104" t="s">
        <v>65</v>
      </c>
      <c r="J185" s="48"/>
      <c r="K185" s="48"/>
      <c r="L185" s="109" t="s">
        <v>289</v>
      </c>
      <c r="M185" s="48"/>
    </row>
    <row r="186" spans="1:13" ht="45">
      <c r="A186" s="355" t="s">
        <v>257</v>
      </c>
      <c r="B186" s="348" t="s">
        <v>280</v>
      </c>
      <c r="C186" s="348" t="s">
        <v>259</v>
      </c>
      <c r="D186" s="355" t="s">
        <v>290</v>
      </c>
      <c r="E186" s="341" t="s">
        <v>291</v>
      </c>
      <c r="F186" s="93" t="s">
        <v>283</v>
      </c>
      <c r="G186" s="94" t="s">
        <v>284</v>
      </c>
      <c r="H186" s="95">
        <v>44414</v>
      </c>
      <c r="I186" s="96" t="s">
        <v>264</v>
      </c>
      <c r="J186" s="97">
        <v>44463</v>
      </c>
      <c r="K186" s="97">
        <v>44463</v>
      </c>
      <c r="L186" s="44" t="s">
        <v>265</v>
      </c>
      <c r="M186" s="93"/>
    </row>
    <row r="187" spans="1:13" ht="45">
      <c r="A187" s="355"/>
      <c r="B187" s="348"/>
      <c r="C187" s="348"/>
      <c r="D187" s="355"/>
      <c r="E187" s="342"/>
      <c r="F187" s="93" t="s">
        <v>285</v>
      </c>
      <c r="G187" s="94">
        <v>5</v>
      </c>
      <c r="H187" s="95">
        <v>36909</v>
      </c>
      <c r="I187" s="96" t="s">
        <v>286</v>
      </c>
      <c r="J187" s="95" t="s">
        <v>292</v>
      </c>
      <c r="K187" s="97">
        <v>36922</v>
      </c>
      <c r="L187" s="44" t="s">
        <v>287</v>
      </c>
      <c r="M187" s="93"/>
    </row>
    <row r="188" spans="1:13" ht="75">
      <c r="A188" s="355"/>
      <c r="B188" s="348"/>
      <c r="C188" s="348"/>
      <c r="D188" s="355"/>
      <c r="E188" s="342"/>
      <c r="F188" s="93" t="s">
        <v>269</v>
      </c>
      <c r="G188" s="94">
        <v>1588</v>
      </c>
      <c r="H188" s="95">
        <v>43791</v>
      </c>
      <c r="I188" s="96" t="s">
        <v>61</v>
      </c>
      <c r="J188" s="97"/>
      <c r="K188" s="97"/>
      <c r="L188" s="44" t="s">
        <v>293</v>
      </c>
      <c r="M188" s="93"/>
    </row>
    <row r="189" spans="1:13" ht="105">
      <c r="A189" s="355"/>
      <c r="B189" s="348"/>
      <c r="C189" s="348"/>
      <c r="D189" s="355"/>
      <c r="E189" s="342"/>
      <c r="F189" s="110" t="s">
        <v>63</v>
      </c>
      <c r="G189" s="111">
        <v>7007</v>
      </c>
      <c r="H189" s="112">
        <v>43080</v>
      </c>
      <c r="I189" s="96" t="s">
        <v>65</v>
      </c>
      <c r="J189" s="110"/>
      <c r="K189" s="110"/>
      <c r="L189" s="44" t="s">
        <v>294</v>
      </c>
      <c r="M189" s="110"/>
    </row>
    <row r="190" spans="1:13" ht="60">
      <c r="A190" s="355"/>
      <c r="B190" s="348"/>
      <c r="C190" s="348"/>
      <c r="D190" s="355"/>
      <c r="E190" s="342"/>
      <c r="F190" s="110" t="s">
        <v>63</v>
      </c>
      <c r="G190" s="111">
        <v>2735</v>
      </c>
      <c r="H190" s="112">
        <v>43605</v>
      </c>
      <c r="I190" s="96" t="s">
        <v>65</v>
      </c>
      <c r="J190" s="110"/>
      <c r="K190" s="110"/>
      <c r="L190" s="44" t="s">
        <v>295</v>
      </c>
      <c r="M190" s="110"/>
    </row>
    <row r="191" spans="1:13" ht="105">
      <c r="A191" s="355"/>
      <c r="B191" s="348"/>
      <c r="C191" s="348"/>
      <c r="D191" s="355"/>
      <c r="E191" s="342"/>
      <c r="F191" s="110" t="s">
        <v>63</v>
      </c>
      <c r="G191" s="111">
        <v>5222</v>
      </c>
      <c r="H191" s="112">
        <v>43720</v>
      </c>
      <c r="I191" s="96" t="s">
        <v>65</v>
      </c>
      <c r="J191" s="110"/>
      <c r="K191" s="110"/>
      <c r="L191" s="98" t="s">
        <v>296</v>
      </c>
      <c r="M191" s="110"/>
    </row>
    <row r="192" spans="1:13" ht="60">
      <c r="A192" s="355"/>
      <c r="B192" s="348"/>
      <c r="C192" s="348"/>
      <c r="D192" s="355"/>
      <c r="E192" s="342"/>
      <c r="F192" s="110" t="s">
        <v>63</v>
      </c>
      <c r="G192" s="111">
        <v>1324</v>
      </c>
      <c r="H192" s="112">
        <v>43916</v>
      </c>
      <c r="I192" s="96" t="s">
        <v>65</v>
      </c>
      <c r="J192" s="110"/>
      <c r="K192" s="110"/>
      <c r="L192" s="113" t="s">
        <v>297</v>
      </c>
      <c r="M192" s="110"/>
    </row>
    <row r="193" spans="1:13" ht="120">
      <c r="A193" s="355"/>
      <c r="B193" s="348"/>
      <c r="C193" s="348"/>
      <c r="D193" s="355"/>
      <c r="E193" s="342"/>
      <c r="F193" s="110" t="s">
        <v>63</v>
      </c>
      <c r="G193" s="111">
        <v>1796</v>
      </c>
      <c r="H193" s="112">
        <v>43945</v>
      </c>
      <c r="I193" s="96" t="s">
        <v>65</v>
      </c>
      <c r="J193" s="110"/>
      <c r="K193" s="110"/>
      <c r="L193" s="113" t="s">
        <v>298</v>
      </c>
      <c r="M193" s="110"/>
    </row>
    <row r="194" spans="1:13" ht="90">
      <c r="A194" s="355"/>
      <c r="B194" s="348"/>
      <c r="C194" s="348"/>
      <c r="D194" s="355"/>
      <c r="E194" s="342"/>
      <c r="F194" s="110" t="s">
        <v>63</v>
      </c>
      <c r="G194" s="111">
        <v>3328</v>
      </c>
      <c r="H194" s="112">
        <v>44019</v>
      </c>
      <c r="I194" s="96" t="s">
        <v>65</v>
      </c>
      <c r="J194" s="110"/>
      <c r="K194" s="110"/>
      <c r="L194" s="113" t="s">
        <v>299</v>
      </c>
      <c r="M194" s="110"/>
    </row>
    <row r="195" spans="1:13" ht="90">
      <c r="A195" s="355"/>
      <c r="B195" s="348"/>
      <c r="C195" s="348"/>
      <c r="D195" s="355"/>
      <c r="E195" s="343"/>
      <c r="F195" s="110" t="s">
        <v>63</v>
      </c>
      <c r="G195" s="111">
        <v>6429</v>
      </c>
      <c r="H195" s="112">
        <v>44158</v>
      </c>
      <c r="I195" s="96" t="s">
        <v>65</v>
      </c>
      <c r="J195" s="110"/>
      <c r="K195" s="110"/>
      <c r="L195" s="113" t="s">
        <v>300</v>
      </c>
      <c r="M195" s="110"/>
    </row>
    <row r="196" spans="1:13" ht="75">
      <c r="A196" s="44"/>
      <c r="B196" s="86"/>
      <c r="C196" s="86"/>
      <c r="D196" s="44"/>
      <c r="E196" s="86" t="s">
        <v>301</v>
      </c>
      <c r="F196" s="114" t="s">
        <v>63</v>
      </c>
      <c r="G196" s="115">
        <v>7229</v>
      </c>
      <c r="H196" s="116">
        <v>44526</v>
      </c>
      <c r="I196" s="117" t="s">
        <v>65</v>
      </c>
      <c r="J196" s="114"/>
      <c r="K196" s="114"/>
      <c r="L196" s="118" t="s">
        <v>302</v>
      </c>
      <c r="M196" s="110"/>
    </row>
    <row r="197" spans="1:13" ht="90">
      <c r="A197" s="44"/>
      <c r="B197" s="86"/>
      <c r="C197" s="86"/>
      <c r="D197" s="44"/>
      <c r="E197" s="86" t="s">
        <v>301</v>
      </c>
      <c r="F197" s="114" t="s">
        <v>63</v>
      </c>
      <c r="G197" s="115">
        <v>1854</v>
      </c>
      <c r="H197" s="116">
        <v>44652</v>
      </c>
      <c r="I197" s="117" t="s">
        <v>65</v>
      </c>
      <c r="J197" s="114"/>
      <c r="K197" s="114"/>
      <c r="L197" s="118" t="s">
        <v>303</v>
      </c>
      <c r="M197" s="110"/>
    </row>
    <row r="198" spans="1:13" ht="45">
      <c r="A198" s="355" t="s">
        <v>257</v>
      </c>
      <c r="B198" s="348" t="s">
        <v>280</v>
      </c>
      <c r="C198" s="348" t="s">
        <v>259</v>
      </c>
      <c r="D198" s="355" t="s">
        <v>304</v>
      </c>
      <c r="E198" s="341" t="s">
        <v>305</v>
      </c>
      <c r="F198" s="93" t="s">
        <v>283</v>
      </c>
      <c r="G198" s="94" t="s">
        <v>284</v>
      </c>
      <c r="H198" s="95">
        <v>44414</v>
      </c>
      <c r="I198" s="96" t="s">
        <v>264</v>
      </c>
      <c r="J198" s="97">
        <v>44463</v>
      </c>
      <c r="K198" s="97">
        <v>44463</v>
      </c>
      <c r="L198" s="44" t="s">
        <v>265</v>
      </c>
      <c r="M198" s="93"/>
    </row>
    <row r="199" spans="1:13" ht="45">
      <c r="A199" s="355"/>
      <c r="B199" s="348"/>
      <c r="C199" s="348"/>
      <c r="D199" s="355"/>
      <c r="E199" s="342"/>
      <c r="F199" s="110" t="s">
        <v>285</v>
      </c>
      <c r="G199" s="111">
        <v>5</v>
      </c>
      <c r="H199" s="112">
        <v>36909</v>
      </c>
      <c r="I199" s="96" t="s">
        <v>286</v>
      </c>
      <c r="J199" s="111" t="s">
        <v>292</v>
      </c>
      <c r="K199" s="119">
        <v>36922</v>
      </c>
      <c r="L199" s="44" t="s">
        <v>287</v>
      </c>
      <c r="M199" s="110"/>
    </row>
    <row r="200" spans="1:13" ht="60">
      <c r="A200" s="355"/>
      <c r="B200" s="348"/>
      <c r="C200" s="348"/>
      <c r="D200" s="355"/>
      <c r="E200" s="342"/>
      <c r="F200" s="110" t="s">
        <v>269</v>
      </c>
      <c r="G200" s="111">
        <v>348</v>
      </c>
      <c r="H200" s="112">
        <v>43959</v>
      </c>
      <c r="I200" s="96" t="s">
        <v>61</v>
      </c>
      <c r="J200" s="119"/>
      <c r="K200" s="119"/>
      <c r="L200" s="44" t="s">
        <v>306</v>
      </c>
      <c r="M200" s="110"/>
    </row>
    <row r="201" spans="1:13" ht="60">
      <c r="A201" s="355"/>
      <c r="B201" s="348"/>
      <c r="C201" s="348"/>
      <c r="D201" s="355"/>
      <c r="E201" s="342"/>
      <c r="F201" s="110" t="s">
        <v>269</v>
      </c>
      <c r="G201" s="111">
        <v>735</v>
      </c>
      <c r="H201" s="112">
        <v>44050</v>
      </c>
      <c r="I201" s="96" t="s">
        <v>61</v>
      </c>
      <c r="J201" s="119"/>
      <c r="K201" s="119"/>
      <c r="L201" s="44" t="s">
        <v>307</v>
      </c>
      <c r="M201" s="110"/>
    </row>
    <row r="202" spans="1:13" ht="90">
      <c r="A202" s="355"/>
      <c r="B202" s="348"/>
      <c r="C202" s="348"/>
      <c r="D202" s="355"/>
      <c r="E202" s="342"/>
      <c r="F202" s="110" t="s">
        <v>63</v>
      </c>
      <c r="G202" s="111">
        <v>5253</v>
      </c>
      <c r="H202" s="112">
        <v>44116</v>
      </c>
      <c r="I202" s="96" t="s">
        <v>65</v>
      </c>
      <c r="J202" s="110"/>
      <c r="K202" s="110"/>
      <c r="L202" s="44" t="s">
        <v>308</v>
      </c>
      <c r="M202" s="110"/>
    </row>
    <row r="203" spans="1:13" ht="120">
      <c r="A203" s="355"/>
      <c r="B203" s="348"/>
      <c r="C203" s="348"/>
      <c r="D203" s="355"/>
      <c r="E203" s="342"/>
      <c r="F203" s="110" t="s">
        <v>63</v>
      </c>
      <c r="G203" s="111">
        <v>7499</v>
      </c>
      <c r="H203" s="112">
        <v>44181</v>
      </c>
      <c r="I203" s="96" t="s">
        <v>65</v>
      </c>
      <c r="J203" s="110"/>
      <c r="K203" s="110"/>
      <c r="L203" s="44" t="s">
        <v>309</v>
      </c>
      <c r="M203" s="110"/>
    </row>
    <row r="204" spans="1:13" ht="105">
      <c r="A204" s="355"/>
      <c r="B204" s="348"/>
      <c r="C204" s="348"/>
      <c r="D204" s="355"/>
      <c r="E204" s="343"/>
      <c r="F204" s="110" t="s">
        <v>63</v>
      </c>
      <c r="G204" s="111">
        <v>820</v>
      </c>
      <c r="H204" s="112">
        <v>44250</v>
      </c>
      <c r="I204" s="96" t="s">
        <v>65</v>
      </c>
      <c r="J204" s="110"/>
      <c r="K204" s="110"/>
      <c r="L204" s="44" t="s">
        <v>310</v>
      </c>
      <c r="M204" s="110"/>
    </row>
    <row r="205" spans="1:13" ht="75">
      <c r="A205" s="44"/>
      <c r="B205" s="86"/>
      <c r="C205" s="86"/>
      <c r="D205" s="44"/>
      <c r="E205" s="101" t="s">
        <v>311</v>
      </c>
      <c r="F205" s="114" t="s">
        <v>63</v>
      </c>
      <c r="G205" s="115">
        <v>3350</v>
      </c>
      <c r="H205" s="116">
        <v>44720</v>
      </c>
      <c r="I205" s="117" t="s">
        <v>65</v>
      </c>
      <c r="J205" s="114"/>
      <c r="K205" s="114"/>
      <c r="L205" s="120" t="s">
        <v>312</v>
      </c>
      <c r="M205" s="114"/>
    </row>
    <row r="206" spans="1:13" ht="45">
      <c r="A206" s="355" t="s">
        <v>257</v>
      </c>
      <c r="B206" s="348" t="s">
        <v>280</v>
      </c>
      <c r="C206" s="348" t="s">
        <v>259</v>
      </c>
      <c r="D206" s="355" t="s">
        <v>313</v>
      </c>
      <c r="E206" s="341" t="s">
        <v>314</v>
      </c>
      <c r="F206" s="93" t="s">
        <v>283</v>
      </c>
      <c r="G206" s="94" t="s">
        <v>284</v>
      </c>
      <c r="H206" s="95">
        <v>44414</v>
      </c>
      <c r="I206" s="96" t="s">
        <v>264</v>
      </c>
      <c r="J206" s="97">
        <v>44463</v>
      </c>
      <c r="K206" s="97">
        <v>44463</v>
      </c>
      <c r="L206" s="44" t="s">
        <v>265</v>
      </c>
      <c r="M206" s="93"/>
    </row>
    <row r="207" spans="1:13" ht="45">
      <c r="A207" s="355"/>
      <c r="B207" s="348"/>
      <c r="C207" s="348"/>
      <c r="D207" s="355"/>
      <c r="E207" s="342"/>
      <c r="F207" s="110" t="s">
        <v>285</v>
      </c>
      <c r="G207" s="111">
        <v>5</v>
      </c>
      <c r="H207" s="112">
        <v>36909</v>
      </c>
      <c r="I207" s="96" t="s">
        <v>286</v>
      </c>
      <c r="J207" s="111" t="s">
        <v>292</v>
      </c>
      <c r="K207" s="119">
        <v>36922</v>
      </c>
      <c r="L207" s="44" t="s">
        <v>287</v>
      </c>
      <c r="M207" s="93"/>
    </row>
    <row r="208" spans="1:13" ht="60">
      <c r="A208" s="355"/>
      <c r="B208" s="348"/>
      <c r="C208" s="348"/>
      <c r="D208" s="355"/>
      <c r="E208" s="342"/>
      <c r="F208" s="110" t="s">
        <v>269</v>
      </c>
      <c r="G208" s="111">
        <v>1313</v>
      </c>
      <c r="H208" s="112">
        <v>44174</v>
      </c>
      <c r="I208" s="96" t="s">
        <v>61</v>
      </c>
      <c r="J208" s="110"/>
      <c r="K208" s="110"/>
      <c r="L208" s="44" t="s">
        <v>315</v>
      </c>
      <c r="M208" s="110"/>
    </row>
    <row r="209" spans="1:13" ht="90">
      <c r="A209" s="355"/>
      <c r="B209" s="348"/>
      <c r="C209" s="348"/>
      <c r="D209" s="355"/>
      <c r="E209" s="342"/>
      <c r="F209" s="110" t="s">
        <v>63</v>
      </c>
      <c r="G209" s="111">
        <v>656</v>
      </c>
      <c r="H209" s="112">
        <v>44239</v>
      </c>
      <c r="I209" s="96" t="s">
        <v>65</v>
      </c>
      <c r="J209" s="110"/>
      <c r="K209" s="110"/>
      <c r="L209" s="44" t="s">
        <v>316</v>
      </c>
      <c r="M209" s="110"/>
    </row>
    <row r="210" spans="1:13" ht="105">
      <c r="A210" s="355"/>
      <c r="B210" s="348"/>
      <c r="C210" s="348"/>
      <c r="D210" s="355"/>
      <c r="E210" s="342"/>
      <c r="F210" s="110" t="s">
        <v>63</v>
      </c>
      <c r="G210" s="111">
        <v>674</v>
      </c>
      <c r="H210" s="112">
        <v>44242</v>
      </c>
      <c r="I210" s="96" t="s">
        <v>65</v>
      </c>
      <c r="J210" s="110"/>
      <c r="K210" s="110"/>
      <c r="L210" s="44" t="s">
        <v>317</v>
      </c>
      <c r="M210" s="110"/>
    </row>
    <row r="211" spans="1:13" ht="120">
      <c r="A211" s="355"/>
      <c r="B211" s="348"/>
      <c r="C211" s="348"/>
      <c r="D211" s="355"/>
      <c r="E211" s="342"/>
      <c r="F211" s="110" t="s">
        <v>63</v>
      </c>
      <c r="G211" s="111">
        <v>1984</v>
      </c>
      <c r="H211" s="112">
        <v>44305</v>
      </c>
      <c r="I211" s="96" t="s">
        <v>65</v>
      </c>
      <c r="J211" s="110"/>
      <c r="K211" s="110"/>
      <c r="L211" s="44" t="s">
        <v>318</v>
      </c>
      <c r="M211" s="110"/>
    </row>
    <row r="212" spans="1:13" ht="75">
      <c r="A212" s="355"/>
      <c r="B212" s="348"/>
      <c r="C212" s="348"/>
      <c r="D212" s="355"/>
      <c r="E212" s="343"/>
      <c r="F212" s="110" t="s">
        <v>63</v>
      </c>
      <c r="G212" s="111">
        <v>8002</v>
      </c>
      <c r="H212" s="112">
        <v>44550</v>
      </c>
      <c r="I212" s="96" t="s">
        <v>65</v>
      </c>
      <c r="J212" s="110"/>
      <c r="K212" s="110"/>
      <c r="L212" s="44" t="s">
        <v>319</v>
      </c>
      <c r="M212" s="110"/>
    </row>
    <row r="213" spans="1:13" ht="90">
      <c r="A213" s="44"/>
      <c r="B213" s="86"/>
      <c r="C213" s="86"/>
      <c r="D213" s="44"/>
      <c r="E213" s="101" t="s">
        <v>320</v>
      </c>
      <c r="F213" s="114" t="s">
        <v>63</v>
      </c>
      <c r="G213" s="115">
        <v>1853</v>
      </c>
      <c r="H213" s="116">
        <v>44652</v>
      </c>
      <c r="I213" s="117" t="s">
        <v>65</v>
      </c>
      <c r="J213" s="114"/>
      <c r="K213" s="114"/>
      <c r="L213" s="120" t="s">
        <v>321</v>
      </c>
      <c r="M213" s="114"/>
    </row>
    <row r="214" spans="1:13" ht="45">
      <c r="A214" s="355" t="s">
        <v>257</v>
      </c>
      <c r="B214" s="348" t="s">
        <v>280</v>
      </c>
      <c r="C214" s="348" t="s">
        <v>259</v>
      </c>
      <c r="D214" s="355" t="s">
        <v>322</v>
      </c>
      <c r="E214" s="341" t="s">
        <v>323</v>
      </c>
      <c r="F214" s="93" t="s">
        <v>283</v>
      </c>
      <c r="G214" s="94" t="s">
        <v>284</v>
      </c>
      <c r="H214" s="95">
        <v>44414</v>
      </c>
      <c r="I214" s="96" t="s">
        <v>264</v>
      </c>
      <c r="J214" s="97">
        <v>44463</v>
      </c>
      <c r="K214" s="97">
        <v>44463</v>
      </c>
      <c r="L214" s="44" t="s">
        <v>265</v>
      </c>
      <c r="M214" s="93"/>
    </row>
    <row r="215" spans="1:13" ht="45">
      <c r="A215" s="355"/>
      <c r="B215" s="348"/>
      <c r="C215" s="348"/>
      <c r="D215" s="355"/>
      <c r="E215" s="342"/>
      <c r="F215" s="110" t="s">
        <v>285</v>
      </c>
      <c r="G215" s="111">
        <v>5</v>
      </c>
      <c r="H215" s="112">
        <v>36909</v>
      </c>
      <c r="I215" s="96" t="s">
        <v>286</v>
      </c>
      <c r="J215" s="111" t="s">
        <v>292</v>
      </c>
      <c r="K215" s="119">
        <v>36922</v>
      </c>
      <c r="L215" s="44" t="s">
        <v>287</v>
      </c>
      <c r="M215" s="93"/>
    </row>
    <row r="216" spans="1:13" ht="60">
      <c r="A216" s="355"/>
      <c r="B216" s="348"/>
      <c r="C216" s="348"/>
      <c r="D216" s="355"/>
      <c r="E216" s="342"/>
      <c r="F216" s="110" t="s">
        <v>269</v>
      </c>
      <c r="G216" s="111">
        <v>1314</v>
      </c>
      <c r="H216" s="112">
        <v>44174</v>
      </c>
      <c r="I216" s="96" t="s">
        <v>61</v>
      </c>
      <c r="J216" s="110"/>
      <c r="K216" s="110"/>
      <c r="L216" s="44" t="s">
        <v>324</v>
      </c>
      <c r="M216" s="110"/>
    </row>
    <row r="217" spans="1:13" ht="105">
      <c r="A217" s="355"/>
      <c r="B217" s="348"/>
      <c r="C217" s="348"/>
      <c r="D217" s="355"/>
      <c r="E217" s="342"/>
      <c r="F217" s="110" t="s">
        <v>63</v>
      </c>
      <c r="G217" s="111">
        <v>823</v>
      </c>
      <c r="H217" s="112">
        <v>44250</v>
      </c>
      <c r="I217" s="96" t="s">
        <v>65</v>
      </c>
      <c r="J217" s="110"/>
      <c r="K217" s="110"/>
      <c r="L217" s="44" t="s">
        <v>325</v>
      </c>
      <c r="M217" s="110"/>
    </row>
    <row r="218" spans="1:13" ht="105">
      <c r="A218" s="355"/>
      <c r="B218" s="348"/>
      <c r="C218" s="348"/>
      <c r="D218" s="355"/>
      <c r="E218" s="343"/>
      <c r="F218" s="110" t="s">
        <v>63</v>
      </c>
      <c r="G218" s="111">
        <v>1856</v>
      </c>
      <c r="H218" s="112">
        <v>44299</v>
      </c>
      <c r="I218" s="96" t="s">
        <v>65</v>
      </c>
      <c r="J218" s="110"/>
      <c r="K218" s="110"/>
      <c r="L218" s="44" t="s">
        <v>326</v>
      </c>
      <c r="M218" s="110"/>
    </row>
    <row r="219" spans="1:13" ht="90">
      <c r="A219" s="44"/>
      <c r="B219" s="86"/>
      <c r="C219" s="86"/>
      <c r="D219" s="44"/>
      <c r="E219" s="101" t="s">
        <v>327</v>
      </c>
      <c r="F219" s="114" t="s">
        <v>63</v>
      </c>
      <c r="G219" s="115">
        <v>228</v>
      </c>
      <c r="H219" s="116" t="s">
        <v>328</v>
      </c>
      <c r="I219" s="117" t="s">
        <v>65</v>
      </c>
      <c r="J219" s="114"/>
      <c r="K219" s="114"/>
      <c r="L219" s="120" t="s">
        <v>329</v>
      </c>
      <c r="M219" s="110"/>
    </row>
    <row r="220" spans="1:13" ht="45">
      <c r="A220" s="355" t="s">
        <v>257</v>
      </c>
      <c r="B220" s="348" t="s">
        <v>280</v>
      </c>
      <c r="C220" s="348" t="s">
        <v>259</v>
      </c>
      <c r="D220" s="355" t="s">
        <v>330</v>
      </c>
      <c r="E220" s="341" t="s">
        <v>331</v>
      </c>
      <c r="F220" s="93" t="s">
        <v>283</v>
      </c>
      <c r="G220" s="94" t="s">
        <v>284</v>
      </c>
      <c r="H220" s="95">
        <v>44414</v>
      </c>
      <c r="I220" s="96" t="s">
        <v>264</v>
      </c>
      <c r="J220" s="97">
        <v>44463</v>
      </c>
      <c r="K220" s="97">
        <v>44463</v>
      </c>
      <c r="L220" s="44" t="s">
        <v>265</v>
      </c>
      <c r="M220" s="93"/>
    </row>
    <row r="221" spans="1:13" ht="45">
      <c r="A221" s="355"/>
      <c r="B221" s="348"/>
      <c r="C221" s="348"/>
      <c r="D221" s="355"/>
      <c r="E221" s="342"/>
      <c r="F221" s="110" t="s">
        <v>285</v>
      </c>
      <c r="G221" s="111">
        <v>5</v>
      </c>
      <c r="H221" s="112">
        <v>36909</v>
      </c>
      <c r="I221" s="96" t="s">
        <v>286</v>
      </c>
      <c r="J221" s="111" t="s">
        <v>292</v>
      </c>
      <c r="K221" s="119">
        <v>36922</v>
      </c>
      <c r="L221" s="44" t="s">
        <v>287</v>
      </c>
      <c r="M221" s="93"/>
    </row>
    <row r="222" spans="1:13" ht="60">
      <c r="A222" s="355"/>
      <c r="B222" s="348"/>
      <c r="C222" s="348"/>
      <c r="D222" s="355"/>
      <c r="E222" s="342"/>
      <c r="F222" s="93" t="s">
        <v>269</v>
      </c>
      <c r="G222" s="94">
        <v>1385</v>
      </c>
      <c r="H222" s="95">
        <v>44189</v>
      </c>
      <c r="I222" s="96" t="s">
        <v>61</v>
      </c>
      <c r="J222" s="97"/>
      <c r="K222" s="97"/>
      <c r="L222" s="44" t="s">
        <v>332</v>
      </c>
      <c r="M222" s="93"/>
    </row>
    <row r="223" spans="1:13" ht="75">
      <c r="A223" s="355"/>
      <c r="B223" s="348"/>
      <c r="C223" s="348"/>
      <c r="D223" s="355"/>
      <c r="E223" s="342"/>
      <c r="F223" s="93" t="s">
        <v>269</v>
      </c>
      <c r="G223" s="94">
        <v>354</v>
      </c>
      <c r="H223" s="95">
        <v>44292</v>
      </c>
      <c r="I223" s="96" t="s">
        <v>61</v>
      </c>
      <c r="J223" s="97"/>
      <c r="K223" s="97"/>
      <c r="L223" s="98" t="s">
        <v>333</v>
      </c>
      <c r="M223" s="93"/>
    </row>
    <row r="224" spans="1:13" ht="105">
      <c r="A224" s="355"/>
      <c r="B224" s="348"/>
      <c r="C224" s="348"/>
      <c r="D224" s="355"/>
      <c r="E224" s="342"/>
      <c r="F224" s="110" t="s">
        <v>63</v>
      </c>
      <c r="G224" s="111">
        <v>1952</v>
      </c>
      <c r="H224" s="112">
        <v>44302</v>
      </c>
      <c r="I224" s="96" t="s">
        <v>65</v>
      </c>
      <c r="J224" s="110"/>
      <c r="K224" s="110"/>
      <c r="L224" s="44" t="s">
        <v>334</v>
      </c>
      <c r="M224" s="110"/>
    </row>
    <row r="225" spans="1:13" ht="105">
      <c r="A225" s="355"/>
      <c r="B225" s="348"/>
      <c r="C225" s="348"/>
      <c r="D225" s="355"/>
      <c r="E225" s="342"/>
      <c r="F225" s="110" t="s">
        <v>63</v>
      </c>
      <c r="G225" s="111">
        <v>2738</v>
      </c>
      <c r="H225" s="112">
        <v>44340</v>
      </c>
      <c r="I225" s="96" t="s">
        <v>65</v>
      </c>
      <c r="J225" s="110"/>
      <c r="K225" s="110"/>
      <c r="L225" s="44" t="s">
        <v>335</v>
      </c>
      <c r="M225" s="110"/>
    </row>
    <row r="226" spans="1:13" ht="75">
      <c r="A226" s="355"/>
      <c r="B226" s="348"/>
      <c r="C226" s="348"/>
      <c r="D226" s="355"/>
      <c r="E226" s="343"/>
      <c r="F226" s="110" t="s">
        <v>63</v>
      </c>
      <c r="G226" s="111">
        <v>7654</v>
      </c>
      <c r="H226" s="112">
        <v>44193</v>
      </c>
      <c r="I226" s="96" t="s">
        <v>65</v>
      </c>
      <c r="J226" s="110"/>
      <c r="K226" s="110"/>
      <c r="L226" s="44" t="s">
        <v>336</v>
      </c>
      <c r="M226" s="110"/>
    </row>
    <row r="227" spans="1:13" ht="90">
      <c r="A227" s="44"/>
      <c r="B227" s="86"/>
      <c r="C227" s="86"/>
      <c r="D227" s="44"/>
      <c r="E227" s="121" t="s">
        <v>337</v>
      </c>
      <c r="F227" s="114" t="s">
        <v>63</v>
      </c>
      <c r="G227" s="115">
        <v>306</v>
      </c>
      <c r="H227" s="116">
        <v>44946</v>
      </c>
      <c r="I227" s="117" t="s">
        <v>65</v>
      </c>
      <c r="J227" s="114"/>
      <c r="K227" s="114"/>
      <c r="L227" s="120" t="s">
        <v>338</v>
      </c>
      <c r="M227" s="114"/>
    </row>
    <row r="228" spans="1:13" ht="45">
      <c r="A228" s="355" t="s">
        <v>257</v>
      </c>
      <c r="B228" s="348" t="s">
        <v>280</v>
      </c>
      <c r="C228" s="348" t="s">
        <v>259</v>
      </c>
      <c r="D228" s="355" t="s">
        <v>339</v>
      </c>
      <c r="E228" s="341" t="s">
        <v>340</v>
      </c>
      <c r="F228" s="93" t="s">
        <v>283</v>
      </c>
      <c r="G228" s="94" t="s">
        <v>284</v>
      </c>
      <c r="H228" s="95">
        <v>44414</v>
      </c>
      <c r="I228" s="96" t="s">
        <v>264</v>
      </c>
      <c r="J228" s="97">
        <v>44463</v>
      </c>
      <c r="K228" s="97">
        <v>44463</v>
      </c>
      <c r="L228" s="44" t="s">
        <v>265</v>
      </c>
      <c r="M228" s="93"/>
    </row>
    <row r="229" spans="1:13" ht="45">
      <c r="A229" s="355"/>
      <c r="B229" s="348"/>
      <c r="C229" s="348"/>
      <c r="D229" s="355"/>
      <c r="E229" s="342"/>
      <c r="F229" s="110" t="s">
        <v>285</v>
      </c>
      <c r="G229" s="111">
        <v>5</v>
      </c>
      <c r="H229" s="112">
        <v>36909</v>
      </c>
      <c r="I229" s="96" t="s">
        <v>286</v>
      </c>
      <c r="J229" s="111" t="s">
        <v>292</v>
      </c>
      <c r="K229" s="119">
        <v>36922</v>
      </c>
      <c r="L229" s="44" t="s">
        <v>287</v>
      </c>
      <c r="M229" s="110"/>
    </row>
    <row r="230" spans="1:13" ht="120">
      <c r="A230" s="355"/>
      <c r="B230" s="348"/>
      <c r="C230" s="348"/>
      <c r="D230" s="355"/>
      <c r="E230" s="342"/>
      <c r="F230" s="110" t="s">
        <v>63</v>
      </c>
      <c r="G230" s="111">
        <v>2583</v>
      </c>
      <c r="H230" s="112">
        <v>44686</v>
      </c>
      <c r="I230" s="96" t="s">
        <v>65</v>
      </c>
      <c r="J230" s="110"/>
      <c r="K230" s="110"/>
      <c r="L230" s="44" t="s">
        <v>341</v>
      </c>
      <c r="M230" s="110"/>
    </row>
    <row r="231" spans="1:13" ht="120">
      <c r="A231" s="355"/>
      <c r="B231" s="348"/>
      <c r="C231" s="348"/>
      <c r="D231" s="355"/>
      <c r="E231" s="342"/>
      <c r="F231" s="110" t="s">
        <v>63</v>
      </c>
      <c r="G231" s="111">
        <v>3060</v>
      </c>
      <c r="H231" s="112">
        <v>44734</v>
      </c>
      <c r="I231" s="96" t="s">
        <v>65</v>
      </c>
      <c r="J231" s="110"/>
      <c r="K231" s="110"/>
      <c r="L231" s="44" t="s">
        <v>342</v>
      </c>
      <c r="M231" s="110"/>
    </row>
    <row r="232" spans="1:13" ht="120">
      <c r="A232" s="355"/>
      <c r="B232" s="348"/>
      <c r="C232" s="348"/>
      <c r="D232" s="355"/>
      <c r="E232" s="342"/>
      <c r="F232" s="110" t="s">
        <v>63</v>
      </c>
      <c r="G232" s="111">
        <v>3630</v>
      </c>
      <c r="H232" s="112">
        <v>44734</v>
      </c>
      <c r="I232" s="96" t="s">
        <v>65</v>
      </c>
      <c r="J232" s="110"/>
      <c r="K232" s="110"/>
      <c r="L232" s="44" t="s">
        <v>343</v>
      </c>
      <c r="M232" s="110"/>
    </row>
    <row r="233" spans="1:13" ht="105">
      <c r="A233" s="355"/>
      <c r="B233" s="348"/>
      <c r="C233" s="348"/>
      <c r="D233" s="355"/>
      <c r="E233" s="342"/>
      <c r="F233" s="110" t="s">
        <v>63</v>
      </c>
      <c r="G233" s="111">
        <v>4400</v>
      </c>
      <c r="H233" s="112">
        <v>44770</v>
      </c>
      <c r="I233" s="96" t="s">
        <v>65</v>
      </c>
      <c r="J233" s="110"/>
      <c r="K233" s="110"/>
      <c r="L233" s="44" t="s">
        <v>344</v>
      </c>
      <c r="M233" s="110"/>
    </row>
    <row r="234" spans="1:13" ht="120">
      <c r="A234" s="355"/>
      <c r="B234" s="348"/>
      <c r="C234" s="348"/>
      <c r="D234" s="355"/>
      <c r="E234" s="343"/>
      <c r="F234" s="110" t="s">
        <v>63</v>
      </c>
      <c r="G234" s="5">
        <v>2310</v>
      </c>
      <c r="H234" s="41">
        <v>45036</v>
      </c>
      <c r="I234" s="96" t="s">
        <v>65</v>
      </c>
      <c r="J234" s="5"/>
      <c r="K234" s="5"/>
      <c r="L234" s="122" t="s">
        <v>345</v>
      </c>
      <c r="M234" s="110"/>
    </row>
    <row r="235" spans="1:13" ht="120">
      <c r="A235" s="44"/>
      <c r="B235" s="86"/>
      <c r="C235" s="86"/>
      <c r="D235" s="44"/>
      <c r="E235" s="101" t="s">
        <v>346</v>
      </c>
      <c r="F235" s="114" t="s">
        <v>63</v>
      </c>
      <c r="G235" s="123">
        <v>5081</v>
      </c>
      <c r="H235" s="124">
        <v>45173</v>
      </c>
      <c r="I235" s="117" t="s">
        <v>65</v>
      </c>
      <c r="J235" s="124">
        <v>45174</v>
      </c>
      <c r="K235" s="124">
        <v>45174</v>
      </c>
      <c r="L235" s="125" t="s">
        <v>347</v>
      </c>
      <c r="M235" s="114"/>
    </row>
    <row r="236" spans="1:13" ht="45">
      <c r="A236" s="355" t="s">
        <v>257</v>
      </c>
      <c r="B236" s="348" t="s">
        <v>280</v>
      </c>
      <c r="C236" s="348" t="s">
        <v>259</v>
      </c>
      <c r="D236" s="355" t="s">
        <v>348</v>
      </c>
      <c r="E236" s="341" t="s">
        <v>349</v>
      </c>
      <c r="F236" s="93" t="s">
        <v>283</v>
      </c>
      <c r="G236" s="94" t="s">
        <v>284</v>
      </c>
      <c r="H236" s="95">
        <v>44414</v>
      </c>
      <c r="I236" s="96" t="s">
        <v>264</v>
      </c>
      <c r="J236" s="97">
        <v>44463</v>
      </c>
      <c r="K236" s="97">
        <v>44463</v>
      </c>
      <c r="L236" s="44" t="s">
        <v>265</v>
      </c>
      <c r="M236" s="93"/>
    </row>
    <row r="237" spans="1:13" ht="45">
      <c r="A237" s="355"/>
      <c r="B237" s="348"/>
      <c r="C237" s="348"/>
      <c r="D237" s="355"/>
      <c r="E237" s="342"/>
      <c r="F237" s="110" t="s">
        <v>285</v>
      </c>
      <c r="G237" s="111">
        <v>5</v>
      </c>
      <c r="H237" s="112">
        <v>36909</v>
      </c>
      <c r="I237" s="96" t="s">
        <v>286</v>
      </c>
      <c r="J237" s="111" t="s">
        <v>292</v>
      </c>
      <c r="K237" s="119">
        <v>36922</v>
      </c>
      <c r="L237" s="44" t="s">
        <v>287</v>
      </c>
      <c r="M237" s="93"/>
    </row>
    <row r="238" spans="1:13" ht="90">
      <c r="A238" s="355"/>
      <c r="B238" s="348"/>
      <c r="C238" s="348"/>
      <c r="D238" s="355"/>
      <c r="E238" s="342"/>
      <c r="F238" s="93" t="s">
        <v>63</v>
      </c>
      <c r="G238" s="94">
        <v>5378</v>
      </c>
      <c r="H238" s="95">
        <v>43726</v>
      </c>
      <c r="I238" s="96" t="s">
        <v>65</v>
      </c>
      <c r="J238" s="97"/>
      <c r="K238" s="97"/>
      <c r="L238" s="44" t="s">
        <v>350</v>
      </c>
      <c r="M238" s="93"/>
    </row>
    <row r="239" spans="1:13" ht="75">
      <c r="A239" s="355"/>
      <c r="B239" s="348"/>
      <c r="C239" s="348"/>
      <c r="D239" s="355"/>
      <c r="E239" s="342"/>
      <c r="F239" s="93" t="s">
        <v>63</v>
      </c>
      <c r="G239" s="94">
        <v>5619</v>
      </c>
      <c r="H239" s="95">
        <v>43738</v>
      </c>
      <c r="I239" s="96" t="s">
        <v>65</v>
      </c>
      <c r="J239" s="97"/>
      <c r="K239" s="97"/>
      <c r="L239" s="44" t="s">
        <v>351</v>
      </c>
      <c r="M239" s="93"/>
    </row>
    <row r="240" spans="1:13" ht="120">
      <c r="A240" s="355"/>
      <c r="B240" s="348"/>
      <c r="C240" s="348"/>
      <c r="D240" s="355"/>
      <c r="E240" s="342"/>
      <c r="F240" s="110" t="s">
        <v>63</v>
      </c>
      <c r="G240" s="111">
        <v>2822</v>
      </c>
      <c r="H240" s="112">
        <v>44694</v>
      </c>
      <c r="I240" s="96" t="s">
        <v>65</v>
      </c>
      <c r="J240" s="110"/>
      <c r="K240" s="110"/>
      <c r="L240" s="44" t="s">
        <v>352</v>
      </c>
      <c r="M240" s="110"/>
    </row>
    <row r="241" spans="1:13" ht="120">
      <c r="A241" s="355"/>
      <c r="B241" s="348"/>
      <c r="C241" s="348"/>
      <c r="D241" s="355"/>
      <c r="E241" s="342"/>
      <c r="F241" s="93" t="s">
        <v>63</v>
      </c>
      <c r="G241" s="94">
        <v>4402</v>
      </c>
      <c r="H241" s="95">
        <v>44770</v>
      </c>
      <c r="I241" s="96" t="s">
        <v>65</v>
      </c>
      <c r="J241" s="97"/>
      <c r="K241" s="97"/>
      <c r="L241" s="44" t="s">
        <v>353</v>
      </c>
      <c r="M241" s="110"/>
    </row>
    <row r="242" spans="1:13" ht="105">
      <c r="A242" s="355"/>
      <c r="B242" s="348"/>
      <c r="C242" s="348"/>
      <c r="D242" s="355"/>
      <c r="E242" s="342"/>
      <c r="F242" s="93" t="s">
        <v>63</v>
      </c>
      <c r="G242" s="94">
        <v>5000</v>
      </c>
      <c r="H242" s="95">
        <v>44804</v>
      </c>
      <c r="I242" s="96" t="s">
        <v>65</v>
      </c>
      <c r="J242" s="97"/>
      <c r="K242" s="97"/>
      <c r="L242" s="298" t="s">
        <v>942</v>
      </c>
      <c r="M242" s="110"/>
    </row>
    <row r="243" spans="1:13" ht="120">
      <c r="A243" s="355"/>
      <c r="B243" s="348"/>
      <c r="C243" s="348"/>
      <c r="D243" s="355"/>
      <c r="E243" s="342"/>
      <c r="F243" s="93" t="s">
        <v>63</v>
      </c>
      <c r="G243" s="94">
        <v>5841</v>
      </c>
      <c r="H243" s="95">
        <v>44841</v>
      </c>
      <c r="I243" s="96" t="s">
        <v>65</v>
      </c>
      <c r="J243" s="97"/>
      <c r="K243" s="97"/>
      <c r="L243" s="298" t="s">
        <v>943</v>
      </c>
      <c r="M243" s="110"/>
    </row>
    <row r="244" spans="1:13" ht="105">
      <c r="A244" s="355"/>
      <c r="B244" s="348"/>
      <c r="C244" s="348"/>
      <c r="D244" s="355"/>
      <c r="E244" s="342"/>
      <c r="F244" s="93" t="s">
        <v>63</v>
      </c>
      <c r="G244" s="94">
        <v>5850</v>
      </c>
      <c r="H244" s="95">
        <v>44841</v>
      </c>
      <c r="I244" s="96" t="s">
        <v>65</v>
      </c>
      <c r="J244" s="97"/>
      <c r="K244" s="97"/>
      <c r="L244" s="298" t="s">
        <v>944</v>
      </c>
      <c r="M244" s="110"/>
    </row>
    <row r="245" spans="1:13" ht="60">
      <c r="A245" s="355"/>
      <c r="B245" s="348"/>
      <c r="C245" s="348"/>
      <c r="D245" s="355"/>
      <c r="E245" s="342"/>
      <c r="F245" s="93" t="s">
        <v>63</v>
      </c>
      <c r="G245" s="94">
        <v>8238</v>
      </c>
      <c r="H245" s="95">
        <v>44915</v>
      </c>
      <c r="I245" s="96" t="s">
        <v>65</v>
      </c>
      <c r="J245" s="97"/>
      <c r="K245" s="97"/>
      <c r="L245" s="44" t="s">
        <v>354</v>
      </c>
      <c r="M245" s="110"/>
    </row>
    <row r="246" spans="1:13" ht="45">
      <c r="A246" s="355"/>
      <c r="B246" s="348"/>
      <c r="C246" s="348"/>
      <c r="D246" s="355"/>
      <c r="E246" s="343"/>
      <c r="F246" s="93" t="s">
        <v>63</v>
      </c>
      <c r="G246" s="5">
        <v>801</v>
      </c>
      <c r="H246" s="41">
        <v>44971</v>
      </c>
      <c r="I246" s="96" t="s">
        <v>65</v>
      </c>
      <c r="J246" s="5"/>
      <c r="K246" s="5"/>
      <c r="L246" s="5"/>
      <c r="M246" s="93"/>
    </row>
    <row r="247" spans="1:13" ht="45">
      <c r="A247" s="355" t="s">
        <v>257</v>
      </c>
      <c r="B247" s="348" t="s">
        <v>280</v>
      </c>
      <c r="C247" s="348" t="s">
        <v>259</v>
      </c>
      <c r="D247" s="355" t="s">
        <v>355</v>
      </c>
      <c r="E247" s="341" t="s">
        <v>356</v>
      </c>
      <c r="F247" s="93" t="s">
        <v>283</v>
      </c>
      <c r="G247" s="94" t="s">
        <v>284</v>
      </c>
      <c r="H247" s="95">
        <v>44414</v>
      </c>
      <c r="I247" s="96" t="s">
        <v>264</v>
      </c>
      <c r="J247" s="97">
        <v>44463</v>
      </c>
      <c r="K247" s="97">
        <v>44463</v>
      </c>
      <c r="L247" s="44" t="s">
        <v>265</v>
      </c>
      <c r="M247" s="93"/>
    </row>
    <row r="248" spans="1:13" ht="45">
      <c r="A248" s="355"/>
      <c r="B248" s="348"/>
      <c r="C248" s="348"/>
      <c r="D248" s="355"/>
      <c r="E248" s="342"/>
      <c r="F248" s="110" t="s">
        <v>285</v>
      </c>
      <c r="G248" s="111">
        <v>5</v>
      </c>
      <c r="H248" s="112">
        <v>36909</v>
      </c>
      <c r="I248" s="96" t="s">
        <v>286</v>
      </c>
      <c r="J248" s="111" t="s">
        <v>292</v>
      </c>
      <c r="K248" s="119">
        <v>36922</v>
      </c>
      <c r="L248" s="44" t="s">
        <v>287</v>
      </c>
      <c r="M248" s="93"/>
    </row>
    <row r="249" spans="1:13" ht="60">
      <c r="A249" s="355"/>
      <c r="B249" s="348"/>
      <c r="C249" s="348"/>
      <c r="D249" s="355"/>
      <c r="E249" s="342"/>
      <c r="F249" s="110" t="s">
        <v>269</v>
      </c>
      <c r="G249" s="111">
        <v>101</v>
      </c>
      <c r="H249" s="112">
        <v>44599</v>
      </c>
      <c r="I249" s="96" t="s">
        <v>61</v>
      </c>
      <c r="J249" s="110"/>
      <c r="K249" s="110"/>
      <c r="L249" s="44" t="s">
        <v>357</v>
      </c>
      <c r="M249" s="110"/>
    </row>
    <row r="250" spans="1:13" ht="120">
      <c r="A250" s="355"/>
      <c r="B250" s="348"/>
      <c r="C250" s="348"/>
      <c r="D250" s="355"/>
      <c r="E250" s="342"/>
      <c r="F250" s="110" t="s">
        <v>63</v>
      </c>
      <c r="G250" s="111">
        <v>1942</v>
      </c>
      <c r="H250" s="112">
        <v>44655</v>
      </c>
      <c r="I250" s="96" t="s">
        <v>65</v>
      </c>
      <c r="J250" s="110"/>
      <c r="K250" s="110"/>
      <c r="L250" s="44" t="s">
        <v>358</v>
      </c>
      <c r="M250" s="110"/>
    </row>
    <row r="251" spans="1:13" ht="60">
      <c r="A251" s="355"/>
      <c r="B251" s="348"/>
      <c r="C251" s="348"/>
      <c r="D251" s="355"/>
      <c r="E251" s="342"/>
      <c r="F251" s="110" t="s">
        <v>269</v>
      </c>
      <c r="G251" s="111">
        <v>516</v>
      </c>
      <c r="H251" s="112">
        <v>44690</v>
      </c>
      <c r="I251" s="96" t="s">
        <v>61</v>
      </c>
      <c r="J251" s="110"/>
      <c r="K251" s="110"/>
      <c r="L251" s="126" t="s">
        <v>359</v>
      </c>
      <c r="M251" s="110"/>
    </row>
    <row r="252" spans="1:13" ht="90">
      <c r="A252" s="355"/>
      <c r="B252" s="348"/>
      <c r="C252" s="348"/>
      <c r="D252" s="355"/>
      <c r="E252" s="343"/>
      <c r="F252" s="110" t="s">
        <v>63</v>
      </c>
      <c r="G252" s="111">
        <v>2982</v>
      </c>
      <c r="H252" s="112">
        <v>44701</v>
      </c>
      <c r="I252" s="96" t="s">
        <v>65</v>
      </c>
      <c r="J252" s="110"/>
      <c r="K252" s="110"/>
      <c r="L252" s="44" t="s">
        <v>360</v>
      </c>
      <c r="M252" s="110"/>
    </row>
    <row r="253" spans="1:13" ht="105">
      <c r="A253" s="44"/>
      <c r="B253" s="86"/>
      <c r="C253" s="86"/>
      <c r="D253" s="44"/>
      <c r="E253" s="101" t="s">
        <v>361</v>
      </c>
      <c r="F253" s="114" t="s">
        <v>63</v>
      </c>
      <c r="G253" s="115">
        <v>4440</v>
      </c>
      <c r="H253" s="116">
        <v>44774</v>
      </c>
      <c r="I253" s="96" t="s">
        <v>65</v>
      </c>
      <c r="J253" s="114"/>
      <c r="K253" s="114"/>
      <c r="L253" s="44" t="s">
        <v>362</v>
      </c>
      <c r="M253" s="114"/>
    </row>
    <row r="254" spans="1:13" ht="120">
      <c r="A254" s="44"/>
      <c r="B254" s="86"/>
      <c r="C254" s="86"/>
      <c r="D254" s="44"/>
      <c r="E254" s="101" t="s">
        <v>361</v>
      </c>
      <c r="F254" s="114" t="s">
        <v>63</v>
      </c>
      <c r="G254" s="115">
        <v>1942</v>
      </c>
      <c r="H254" s="116">
        <v>44655</v>
      </c>
      <c r="I254" s="96" t="s">
        <v>65</v>
      </c>
      <c r="J254" s="114"/>
      <c r="K254" s="114"/>
      <c r="L254" s="44" t="s">
        <v>358</v>
      </c>
      <c r="M254" s="114"/>
    </row>
    <row r="255" spans="1:13" ht="120">
      <c r="A255" s="44"/>
      <c r="B255" s="86"/>
      <c r="C255" s="86"/>
      <c r="D255" s="44"/>
      <c r="E255" s="101" t="s">
        <v>361</v>
      </c>
      <c r="F255" s="114" t="s">
        <v>63</v>
      </c>
      <c r="G255" s="115">
        <v>4394</v>
      </c>
      <c r="H255" s="116">
        <v>45137</v>
      </c>
      <c r="I255" s="96"/>
      <c r="J255" s="114"/>
      <c r="K255" s="114"/>
      <c r="L255" s="44" t="s">
        <v>363</v>
      </c>
      <c r="M255" s="114"/>
    </row>
    <row r="256" spans="1:13" ht="45">
      <c r="A256" s="355" t="s">
        <v>257</v>
      </c>
      <c r="B256" s="348" t="s">
        <v>280</v>
      </c>
      <c r="C256" s="348" t="s">
        <v>259</v>
      </c>
      <c r="D256" s="355" t="s">
        <v>364</v>
      </c>
      <c r="E256" s="341" t="s">
        <v>365</v>
      </c>
      <c r="F256" s="93" t="s">
        <v>283</v>
      </c>
      <c r="G256" s="94" t="s">
        <v>284</v>
      </c>
      <c r="H256" s="95">
        <v>44414</v>
      </c>
      <c r="I256" s="96" t="s">
        <v>264</v>
      </c>
      <c r="J256" s="97">
        <v>44463</v>
      </c>
      <c r="K256" s="97">
        <v>44463</v>
      </c>
      <c r="L256" s="44" t="s">
        <v>265</v>
      </c>
      <c r="M256" s="93"/>
    </row>
    <row r="257" spans="1:13" ht="45">
      <c r="A257" s="355"/>
      <c r="B257" s="348"/>
      <c r="C257" s="348"/>
      <c r="D257" s="355"/>
      <c r="E257" s="342"/>
      <c r="F257" s="110" t="s">
        <v>285</v>
      </c>
      <c r="G257" s="111">
        <v>5</v>
      </c>
      <c r="H257" s="112">
        <v>36909</v>
      </c>
      <c r="I257" s="96" t="s">
        <v>286</v>
      </c>
      <c r="J257" s="111" t="s">
        <v>292</v>
      </c>
      <c r="K257" s="119">
        <v>36922</v>
      </c>
      <c r="L257" s="44" t="s">
        <v>287</v>
      </c>
      <c r="M257" s="93"/>
    </row>
    <row r="258" spans="1:13" ht="60">
      <c r="A258" s="355"/>
      <c r="B258" s="348"/>
      <c r="C258" s="348"/>
      <c r="D258" s="355"/>
      <c r="E258" s="342"/>
      <c r="F258" s="110" t="s">
        <v>269</v>
      </c>
      <c r="G258" s="111">
        <v>101</v>
      </c>
      <c r="H258" s="112">
        <v>44599</v>
      </c>
      <c r="I258" s="96" t="s">
        <v>61</v>
      </c>
      <c r="J258" s="110"/>
      <c r="K258" s="110"/>
      <c r="L258" s="44" t="s">
        <v>357</v>
      </c>
      <c r="M258" s="110"/>
    </row>
    <row r="259" spans="1:13" ht="60">
      <c r="A259" s="355"/>
      <c r="B259" s="348"/>
      <c r="C259" s="348"/>
      <c r="D259" s="355"/>
      <c r="E259" s="342"/>
      <c r="F259" s="110" t="s">
        <v>269</v>
      </c>
      <c r="G259" s="111">
        <v>673</v>
      </c>
      <c r="H259" s="112">
        <v>44725</v>
      </c>
      <c r="I259" s="96" t="s">
        <v>61</v>
      </c>
      <c r="J259" s="110"/>
      <c r="K259" s="110"/>
      <c r="L259" s="126" t="s">
        <v>366</v>
      </c>
      <c r="M259" s="110"/>
    </row>
    <row r="260" spans="1:13" ht="105">
      <c r="A260" s="355"/>
      <c r="B260" s="348"/>
      <c r="C260" s="348"/>
      <c r="D260" s="355"/>
      <c r="E260" s="343"/>
      <c r="F260" s="110" t="s">
        <v>63</v>
      </c>
      <c r="G260" s="111">
        <v>4219</v>
      </c>
      <c r="H260" s="112">
        <v>44761</v>
      </c>
      <c r="I260" s="96" t="s">
        <v>65</v>
      </c>
      <c r="J260" s="110"/>
      <c r="K260" s="110"/>
      <c r="L260" s="44" t="s">
        <v>367</v>
      </c>
      <c r="M260" s="110"/>
    </row>
    <row r="261" spans="1:13" ht="90">
      <c r="A261" s="44"/>
      <c r="B261" s="86"/>
      <c r="C261" s="86"/>
      <c r="D261" s="44"/>
      <c r="E261" s="101" t="s">
        <v>368</v>
      </c>
      <c r="F261" s="114" t="s">
        <v>63</v>
      </c>
      <c r="G261" s="115">
        <v>5585</v>
      </c>
      <c r="H261" s="116">
        <v>44832</v>
      </c>
      <c r="I261" s="117" t="s">
        <v>65</v>
      </c>
      <c r="J261" s="114"/>
      <c r="K261" s="114"/>
      <c r="L261" s="120" t="s">
        <v>369</v>
      </c>
      <c r="M261" s="114"/>
    </row>
    <row r="262" spans="1:13" ht="120">
      <c r="A262" s="44"/>
      <c r="B262" s="86"/>
      <c r="C262" s="86"/>
      <c r="D262" s="44"/>
      <c r="E262" s="101" t="s">
        <v>368</v>
      </c>
      <c r="F262" s="114" t="s">
        <v>63</v>
      </c>
      <c r="G262" s="115">
        <v>2232</v>
      </c>
      <c r="H262" s="116">
        <v>44670</v>
      </c>
      <c r="I262" s="117" t="s">
        <v>65</v>
      </c>
      <c r="J262" s="114"/>
      <c r="K262" s="114"/>
      <c r="L262" s="120" t="s">
        <v>370</v>
      </c>
      <c r="M262" s="110"/>
    </row>
    <row r="263" spans="1:13" ht="105">
      <c r="A263" s="44"/>
      <c r="B263" s="86"/>
      <c r="C263" s="86"/>
      <c r="D263" s="44"/>
      <c r="E263" s="101" t="s">
        <v>368</v>
      </c>
      <c r="F263" s="114" t="s">
        <v>63</v>
      </c>
      <c r="G263" s="115">
        <v>4195</v>
      </c>
      <c r="H263" s="116">
        <v>45125</v>
      </c>
      <c r="I263" s="117" t="s">
        <v>65</v>
      </c>
      <c r="J263" s="114"/>
      <c r="K263" s="114"/>
      <c r="L263" s="120" t="s">
        <v>371</v>
      </c>
      <c r="M263" s="110"/>
    </row>
    <row r="264" spans="1:13" ht="45">
      <c r="A264" s="355" t="s">
        <v>257</v>
      </c>
      <c r="B264" s="348" t="s">
        <v>280</v>
      </c>
      <c r="C264" s="348" t="s">
        <v>259</v>
      </c>
      <c r="D264" s="355" t="s">
        <v>372</v>
      </c>
      <c r="E264" s="341" t="s">
        <v>373</v>
      </c>
      <c r="F264" s="93" t="s">
        <v>283</v>
      </c>
      <c r="G264" s="94" t="s">
        <v>284</v>
      </c>
      <c r="H264" s="95">
        <v>44414</v>
      </c>
      <c r="I264" s="96" t="s">
        <v>264</v>
      </c>
      <c r="J264" s="97">
        <v>44463</v>
      </c>
      <c r="K264" s="97">
        <v>44463</v>
      </c>
      <c r="L264" s="44" t="s">
        <v>265</v>
      </c>
      <c r="M264" s="93"/>
    </row>
    <row r="265" spans="1:13" ht="45">
      <c r="A265" s="355"/>
      <c r="B265" s="348"/>
      <c r="C265" s="348"/>
      <c r="D265" s="355"/>
      <c r="E265" s="342"/>
      <c r="F265" s="110" t="s">
        <v>285</v>
      </c>
      <c r="G265" s="111">
        <v>5</v>
      </c>
      <c r="H265" s="112">
        <v>36909</v>
      </c>
      <c r="I265" s="96" t="s">
        <v>286</v>
      </c>
      <c r="J265" s="111" t="s">
        <v>292</v>
      </c>
      <c r="K265" s="119">
        <v>36922</v>
      </c>
      <c r="L265" s="44" t="s">
        <v>287</v>
      </c>
      <c r="M265" s="110"/>
    </row>
    <row r="266" spans="1:13" ht="60">
      <c r="A266" s="355"/>
      <c r="B266" s="348"/>
      <c r="C266" s="348"/>
      <c r="D266" s="355"/>
      <c r="E266" s="342"/>
      <c r="F266" s="110" t="s">
        <v>269</v>
      </c>
      <c r="G266" s="111">
        <v>101</v>
      </c>
      <c r="H266" s="112">
        <v>44599</v>
      </c>
      <c r="I266" s="96" t="s">
        <v>61</v>
      </c>
      <c r="J266" s="110"/>
      <c r="K266" s="110"/>
      <c r="L266" s="44" t="s">
        <v>357</v>
      </c>
      <c r="M266" s="110"/>
    </row>
    <row r="267" spans="1:13" ht="60">
      <c r="A267" s="355"/>
      <c r="B267" s="348"/>
      <c r="C267" s="348"/>
      <c r="D267" s="355"/>
      <c r="E267" s="342"/>
      <c r="F267" s="110" t="s">
        <v>269</v>
      </c>
      <c r="G267" s="111">
        <v>1615</v>
      </c>
      <c r="H267" s="112">
        <v>44536</v>
      </c>
      <c r="I267" s="96" t="s">
        <v>61</v>
      </c>
      <c r="J267" s="110"/>
      <c r="K267" s="110"/>
      <c r="L267" s="126" t="s">
        <v>374</v>
      </c>
      <c r="M267" s="110"/>
    </row>
    <row r="268" spans="1:13" ht="105">
      <c r="A268" s="355"/>
      <c r="B268" s="348"/>
      <c r="C268" s="348"/>
      <c r="D268" s="355"/>
      <c r="E268" s="342"/>
      <c r="F268" s="110" t="s">
        <v>63</v>
      </c>
      <c r="G268" s="111">
        <v>1458</v>
      </c>
      <c r="H268" s="112">
        <v>44635</v>
      </c>
      <c r="I268" s="96" t="s">
        <v>65</v>
      </c>
      <c r="J268" s="110"/>
      <c r="K268" s="110"/>
      <c r="L268" s="44" t="s">
        <v>375</v>
      </c>
      <c r="M268" s="110"/>
    </row>
    <row r="269" spans="1:13" ht="90">
      <c r="A269" s="355"/>
      <c r="B269" s="348"/>
      <c r="C269" s="348"/>
      <c r="D269" s="355"/>
      <c r="E269" s="343"/>
      <c r="F269" s="110" t="s">
        <v>63</v>
      </c>
      <c r="G269" s="111">
        <v>2624</v>
      </c>
      <c r="H269" s="112">
        <v>44687</v>
      </c>
      <c r="I269" s="96" t="s">
        <v>65</v>
      </c>
      <c r="J269" s="110"/>
      <c r="K269" s="110"/>
      <c r="L269" s="309" t="s">
        <v>376</v>
      </c>
      <c r="M269" s="110"/>
    </row>
    <row r="270" spans="1:13" ht="105">
      <c r="F270" s="114" t="s">
        <v>63</v>
      </c>
      <c r="G270" s="127">
        <v>1919</v>
      </c>
      <c r="H270" s="128">
        <v>44655</v>
      </c>
      <c r="I270" s="117" t="s">
        <v>65</v>
      </c>
      <c r="J270" s="127"/>
      <c r="K270" s="127"/>
      <c r="L270" s="309" t="s">
        <v>377</v>
      </c>
      <c r="M270" s="127"/>
    </row>
    <row r="271" spans="1:13" ht="90">
      <c r="F271" s="114" t="s">
        <v>63</v>
      </c>
      <c r="G271" s="127">
        <v>7649</v>
      </c>
      <c r="H271" s="128">
        <v>44900</v>
      </c>
      <c r="I271" s="117" t="s">
        <v>65</v>
      </c>
      <c r="J271" s="127"/>
      <c r="K271" s="127"/>
      <c r="L271" s="120" t="s">
        <v>378</v>
      </c>
      <c r="M271" s="127"/>
    </row>
    <row r="272" spans="1:13" ht="105">
      <c r="A272" s="1" t="s">
        <v>0</v>
      </c>
      <c r="B272" s="1" t="s">
        <v>1</v>
      </c>
      <c r="C272" s="1" t="s">
        <v>2</v>
      </c>
      <c r="D272" s="2" t="s">
        <v>3</v>
      </c>
      <c r="E272" s="3" t="s">
        <v>4</v>
      </c>
      <c r="F272" s="4" t="s">
        <v>5</v>
      </c>
      <c r="G272" s="4" t="s">
        <v>6</v>
      </c>
      <c r="H272" s="4" t="s">
        <v>7</v>
      </c>
      <c r="I272" s="4" t="s">
        <v>8</v>
      </c>
      <c r="J272" s="4" t="s">
        <v>9</v>
      </c>
      <c r="K272" s="4" t="s">
        <v>10</v>
      </c>
      <c r="L272" s="4" t="s">
        <v>11</v>
      </c>
      <c r="M272" s="4" t="s">
        <v>12</v>
      </c>
    </row>
    <row r="273" spans="1:13" ht="90">
      <c r="A273" s="381" t="s">
        <v>946</v>
      </c>
      <c r="B273" s="381" t="s">
        <v>379</v>
      </c>
      <c r="C273" s="381" t="s">
        <v>380</v>
      </c>
      <c r="D273" s="381" t="s">
        <v>381</v>
      </c>
      <c r="E273" s="411" t="s">
        <v>382</v>
      </c>
      <c r="F273" s="130" t="s">
        <v>383</v>
      </c>
      <c r="G273" s="131">
        <v>298</v>
      </c>
      <c r="H273" s="132">
        <v>44768</v>
      </c>
      <c r="I273" s="133" t="s">
        <v>384</v>
      </c>
      <c r="J273" s="131"/>
      <c r="K273" s="131"/>
      <c r="L273" s="131" t="s">
        <v>385</v>
      </c>
      <c r="M273" s="131"/>
    </row>
    <row r="274" spans="1:13" ht="90">
      <c r="A274" s="381"/>
      <c r="B274" s="381"/>
      <c r="C274" s="381"/>
      <c r="D274" s="381"/>
      <c r="E274" s="365"/>
      <c r="F274" s="134" t="s">
        <v>386</v>
      </c>
      <c r="G274" s="135">
        <v>395</v>
      </c>
      <c r="H274" s="136">
        <v>45042</v>
      </c>
      <c r="I274" s="137" t="s">
        <v>27</v>
      </c>
      <c r="J274" s="135"/>
      <c r="K274" s="135"/>
      <c r="L274" s="138" t="s">
        <v>387</v>
      </c>
      <c r="M274" s="135"/>
    </row>
    <row r="275" spans="1:13" ht="105">
      <c r="A275" s="381"/>
      <c r="B275" s="381"/>
      <c r="C275" s="381"/>
      <c r="D275" s="381"/>
      <c r="E275" s="365"/>
      <c r="F275" s="238" t="s">
        <v>118</v>
      </c>
      <c r="G275" s="93">
        <v>3706</v>
      </c>
      <c r="H275" s="139">
        <v>45099</v>
      </c>
      <c r="I275" s="137" t="s">
        <v>65</v>
      </c>
      <c r="J275" s="140"/>
      <c r="K275" s="140"/>
      <c r="L275" s="238" t="s">
        <v>388</v>
      </c>
      <c r="M275" s="140"/>
    </row>
    <row r="276" spans="1:13" ht="120" customHeight="1">
      <c r="A276" s="364" t="s">
        <v>946</v>
      </c>
      <c r="B276" s="364" t="s">
        <v>389</v>
      </c>
      <c r="C276" s="364" t="s">
        <v>380</v>
      </c>
      <c r="D276" s="364" t="s">
        <v>390</v>
      </c>
      <c r="E276" s="412" t="s">
        <v>391</v>
      </c>
      <c r="F276" s="141" t="s">
        <v>392</v>
      </c>
      <c r="G276" s="142">
        <v>107</v>
      </c>
      <c r="H276" s="143">
        <v>44638</v>
      </c>
      <c r="I276" s="144" t="s">
        <v>393</v>
      </c>
      <c r="J276" s="145"/>
      <c r="K276" s="145"/>
      <c r="L276" s="146" t="s">
        <v>394</v>
      </c>
      <c r="M276" s="147"/>
    </row>
    <row r="277" spans="1:13" ht="90">
      <c r="A277" s="365"/>
      <c r="B277" s="365"/>
      <c r="C277" s="365"/>
      <c r="D277" s="365"/>
      <c r="E277" s="413"/>
      <c r="F277" s="141" t="s">
        <v>386</v>
      </c>
      <c r="G277" s="148">
        <v>479</v>
      </c>
      <c r="H277" s="149">
        <v>44677</v>
      </c>
      <c r="I277" s="137" t="s">
        <v>395</v>
      </c>
      <c r="J277" s="150"/>
      <c r="K277" s="150"/>
      <c r="L277" s="150" t="s">
        <v>396</v>
      </c>
      <c r="M277" s="39"/>
    </row>
    <row r="278" spans="1:13" ht="90">
      <c r="A278" s="365"/>
      <c r="B278" s="365"/>
      <c r="C278" s="365"/>
      <c r="D278" s="365"/>
      <c r="E278" s="413"/>
      <c r="F278" s="141" t="s">
        <v>118</v>
      </c>
      <c r="G278" s="141">
        <v>2685</v>
      </c>
      <c r="H278" s="151">
        <v>44697</v>
      </c>
      <c r="I278" s="137" t="s">
        <v>395</v>
      </c>
      <c r="J278" s="152"/>
      <c r="K278" s="152"/>
      <c r="L278" s="141" t="s">
        <v>397</v>
      </c>
      <c r="M278" s="153"/>
    </row>
    <row r="279" spans="1:13" ht="60">
      <c r="A279" s="365"/>
      <c r="B279" s="365"/>
      <c r="C279" s="365"/>
      <c r="D279" s="365"/>
      <c r="E279" s="413"/>
      <c r="F279" s="141" t="s">
        <v>386</v>
      </c>
      <c r="G279" s="141">
        <v>567</v>
      </c>
      <c r="H279" s="151">
        <v>44701</v>
      </c>
      <c r="I279" s="137" t="s">
        <v>395</v>
      </c>
      <c r="J279" s="152"/>
      <c r="K279" s="152"/>
      <c r="L279" s="141" t="s">
        <v>398</v>
      </c>
      <c r="M279" s="153"/>
    </row>
    <row r="280" spans="1:13" ht="90">
      <c r="A280" s="365"/>
      <c r="B280" s="365"/>
      <c r="C280" s="365"/>
      <c r="D280" s="365"/>
      <c r="E280" s="413"/>
      <c r="F280" s="141" t="s">
        <v>118</v>
      </c>
      <c r="G280" s="141">
        <v>3192</v>
      </c>
      <c r="H280" s="141" t="s">
        <v>399</v>
      </c>
      <c r="I280" s="137" t="s">
        <v>395</v>
      </c>
      <c r="J280" s="152"/>
      <c r="K280" s="152"/>
      <c r="L280" s="141" t="s">
        <v>400</v>
      </c>
      <c r="M280" s="153"/>
    </row>
    <row r="281" spans="1:13" ht="90">
      <c r="A281" s="365"/>
      <c r="B281" s="365"/>
      <c r="C281" s="365"/>
      <c r="D281" s="365"/>
      <c r="E281" s="413"/>
      <c r="F281" s="141" t="s">
        <v>118</v>
      </c>
      <c r="G281" s="141">
        <v>3387</v>
      </c>
      <c r="H281" s="151">
        <v>44722</v>
      </c>
      <c r="I281" s="137" t="s">
        <v>395</v>
      </c>
      <c r="J281" s="152"/>
      <c r="K281" s="152"/>
      <c r="L281" s="141" t="s">
        <v>401</v>
      </c>
      <c r="M281" s="153"/>
    </row>
    <row r="282" spans="1:13" ht="90">
      <c r="A282" s="365"/>
      <c r="B282" s="365"/>
      <c r="C282" s="365"/>
      <c r="D282" s="365"/>
      <c r="E282" s="413"/>
      <c r="F282" s="141" t="s">
        <v>118</v>
      </c>
      <c r="G282" s="141">
        <v>3656</v>
      </c>
      <c r="H282" s="151">
        <v>44734</v>
      </c>
      <c r="I282" s="137" t="s">
        <v>395</v>
      </c>
      <c r="J282" s="152"/>
      <c r="K282" s="152"/>
      <c r="L282" s="141" t="s">
        <v>401</v>
      </c>
      <c r="M282" s="153"/>
    </row>
    <row r="283" spans="1:13" ht="75">
      <c r="A283" s="365"/>
      <c r="B283" s="365"/>
      <c r="C283" s="365"/>
      <c r="D283" s="365"/>
      <c r="E283" s="413"/>
      <c r="F283" s="141" t="s">
        <v>386</v>
      </c>
      <c r="G283" s="141">
        <v>782</v>
      </c>
      <c r="H283" s="151">
        <v>44746</v>
      </c>
      <c r="I283" s="137" t="s">
        <v>395</v>
      </c>
      <c r="J283" s="152"/>
      <c r="K283" s="152"/>
      <c r="L283" s="141" t="s">
        <v>402</v>
      </c>
      <c r="M283" s="153"/>
    </row>
    <row r="284" spans="1:13" ht="120">
      <c r="A284" s="365"/>
      <c r="B284" s="365"/>
      <c r="C284" s="365"/>
      <c r="D284" s="365"/>
      <c r="E284" s="413"/>
      <c r="F284" s="141" t="s">
        <v>118</v>
      </c>
      <c r="G284" s="141">
        <v>4608</v>
      </c>
      <c r="H284" s="151">
        <v>44783</v>
      </c>
      <c r="I284" s="137" t="s">
        <v>395</v>
      </c>
      <c r="J284" s="152"/>
      <c r="K284" s="152"/>
      <c r="L284" s="141" t="s">
        <v>403</v>
      </c>
      <c r="M284" s="153"/>
    </row>
    <row r="285" spans="1:13" ht="90">
      <c r="A285" s="365"/>
      <c r="B285" s="365"/>
      <c r="C285" s="365"/>
      <c r="D285" s="365"/>
      <c r="E285" s="413"/>
      <c r="F285" s="141" t="s">
        <v>118</v>
      </c>
      <c r="G285" s="141">
        <v>5411</v>
      </c>
      <c r="H285" s="151">
        <v>44824</v>
      </c>
      <c r="I285" s="137" t="s">
        <v>395</v>
      </c>
      <c r="J285" s="152"/>
      <c r="K285" s="152"/>
      <c r="L285" s="141" t="s">
        <v>401</v>
      </c>
      <c r="M285" s="153"/>
    </row>
    <row r="286" spans="1:13" ht="75">
      <c r="A286" s="365"/>
      <c r="B286" s="365"/>
      <c r="C286" s="365"/>
      <c r="D286" s="365"/>
      <c r="E286" s="413"/>
      <c r="F286" s="141" t="s">
        <v>386</v>
      </c>
      <c r="G286" s="141">
        <v>1451</v>
      </c>
      <c r="H286" s="151">
        <v>44886</v>
      </c>
      <c r="I286" s="137" t="s">
        <v>395</v>
      </c>
      <c r="J286" s="152"/>
      <c r="K286" s="152"/>
      <c r="L286" s="141" t="s">
        <v>404</v>
      </c>
      <c r="M286" s="153"/>
    </row>
    <row r="287" spans="1:13" ht="75">
      <c r="A287" s="365"/>
      <c r="B287" s="365"/>
      <c r="C287" s="365"/>
      <c r="D287" s="365"/>
      <c r="E287" s="413"/>
      <c r="F287" s="141" t="s">
        <v>118</v>
      </c>
      <c r="G287" s="154">
        <v>1663</v>
      </c>
      <c r="H287" s="155">
        <v>45008</v>
      </c>
      <c r="I287" s="156" t="s">
        <v>405</v>
      </c>
      <c r="J287" s="157"/>
      <c r="K287" s="157"/>
      <c r="L287" s="158" t="s">
        <v>406</v>
      </c>
      <c r="M287" s="159"/>
    </row>
    <row r="288" spans="1:13" ht="105">
      <c r="A288" s="366"/>
      <c r="B288" s="366"/>
      <c r="C288" s="366"/>
      <c r="D288" s="366"/>
      <c r="E288" s="414"/>
      <c r="F288" s="141" t="s">
        <v>118</v>
      </c>
      <c r="G288" s="154">
        <v>5315</v>
      </c>
      <c r="H288" s="155">
        <v>45184</v>
      </c>
      <c r="I288" s="156" t="s">
        <v>65</v>
      </c>
      <c r="J288" s="157"/>
      <c r="K288" s="157"/>
      <c r="L288" s="158" t="s">
        <v>407</v>
      </c>
      <c r="M288" s="159"/>
    </row>
    <row r="289" spans="1:13" ht="105">
      <c r="A289" s="1" t="s">
        <v>0</v>
      </c>
      <c r="B289" s="1" t="s">
        <v>1</v>
      </c>
      <c r="C289" s="1" t="s">
        <v>2</v>
      </c>
      <c r="D289" s="2" t="s">
        <v>3</v>
      </c>
      <c r="E289" s="3" t="s">
        <v>4</v>
      </c>
      <c r="F289" s="4" t="s">
        <v>5</v>
      </c>
      <c r="G289" s="4" t="s">
        <v>6</v>
      </c>
      <c r="H289" s="4" t="s">
        <v>7</v>
      </c>
      <c r="I289" s="4" t="s">
        <v>8</v>
      </c>
      <c r="J289" s="4" t="s">
        <v>9</v>
      </c>
      <c r="K289" s="4" t="s">
        <v>10</v>
      </c>
      <c r="L289" s="4" t="s">
        <v>11</v>
      </c>
      <c r="M289" s="4" t="s">
        <v>12</v>
      </c>
    </row>
    <row r="290" spans="1:13" ht="90">
      <c r="A290" s="160" t="s">
        <v>408</v>
      </c>
      <c r="B290" s="86" t="s">
        <v>409</v>
      </c>
      <c r="C290" s="161" t="s">
        <v>410</v>
      </c>
      <c r="D290" s="86" t="s">
        <v>411</v>
      </c>
      <c r="E290" s="86" t="s">
        <v>412</v>
      </c>
      <c r="F290" s="86" t="s">
        <v>413</v>
      </c>
      <c r="G290" s="162">
        <v>113</v>
      </c>
      <c r="H290" s="95">
        <v>44875</v>
      </c>
      <c r="I290" s="163" t="s">
        <v>414</v>
      </c>
      <c r="J290" s="95">
        <v>44875</v>
      </c>
      <c r="K290" s="97"/>
      <c r="L290" s="98" t="s">
        <v>415</v>
      </c>
      <c r="M290" s="164" t="s">
        <v>416</v>
      </c>
    </row>
    <row r="291" spans="1:13" ht="120">
      <c r="A291" s="160" t="s">
        <v>417</v>
      </c>
      <c r="B291" s="160" t="s">
        <v>418</v>
      </c>
      <c r="C291" s="86" t="s">
        <v>410</v>
      </c>
      <c r="D291" s="160" t="s">
        <v>419</v>
      </c>
      <c r="E291" s="86" t="s">
        <v>420</v>
      </c>
      <c r="F291" s="160" t="s">
        <v>421</v>
      </c>
      <c r="G291" s="162">
        <v>315</v>
      </c>
      <c r="H291" s="165">
        <v>44410</v>
      </c>
      <c r="I291" s="166" t="s">
        <v>422</v>
      </c>
      <c r="J291" s="95">
        <v>44410</v>
      </c>
      <c r="K291" s="97"/>
      <c r="L291" s="44" t="s">
        <v>423</v>
      </c>
      <c r="M291" s="164" t="s">
        <v>424</v>
      </c>
    </row>
    <row r="292" spans="1:13" ht="75">
      <c r="A292" s="167" t="s">
        <v>417</v>
      </c>
      <c r="B292" s="167" t="s">
        <v>418</v>
      </c>
      <c r="C292" s="167" t="s">
        <v>410</v>
      </c>
      <c r="D292" s="167" t="s">
        <v>425</v>
      </c>
      <c r="E292" s="6" t="s">
        <v>426</v>
      </c>
      <c r="F292" s="100" t="s">
        <v>427</v>
      </c>
      <c r="G292" s="7">
        <v>530</v>
      </c>
      <c r="H292" s="168">
        <v>44553</v>
      </c>
      <c r="I292" s="166" t="s">
        <v>428</v>
      </c>
      <c r="J292" s="168">
        <v>44553</v>
      </c>
      <c r="K292" s="7"/>
      <c r="L292" s="100" t="s">
        <v>429</v>
      </c>
      <c r="M292" s="166" t="s">
        <v>430</v>
      </c>
    </row>
    <row r="293" spans="1:13" ht="105">
      <c r="A293" s="1" t="s">
        <v>0</v>
      </c>
      <c r="B293" s="1" t="s">
        <v>1</v>
      </c>
      <c r="C293" s="1" t="s">
        <v>2</v>
      </c>
      <c r="D293" s="2" t="s">
        <v>3</v>
      </c>
      <c r="E293" s="3" t="s">
        <v>4</v>
      </c>
      <c r="F293" s="4" t="s">
        <v>5</v>
      </c>
      <c r="G293" s="4" t="s">
        <v>6</v>
      </c>
      <c r="H293" s="4" t="s">
        <v>7</v>
      </c>
      <c r="I293" s="4" t="s">
        <v>8</v>
      </c>
      <c r="J293" s="4" t="s">
        <v>9</v>
      </c>
      <c r="K293" s="4" t="s">
        <v>10</v>
      </c>
      <c r="L293" s="4" t="s">
        <v>11</v>
      </c>
      <c r="M293" s="4" t="s">
        <v>12</v>
      </c>
    </row>
    <row r="294" spans="1:13" ht="60">
      <c r="A294" s="5" t="s">
        <v>431</v>
      </c>
      <c r="B294" s="5" t="s">
        <v>432</v>
      </c>
      <c r="C294" s="5" t="s">
        <v>433</v>
      </c>
      <c r="D294" s="5" t="s">
        <v>434</v>
      </c>
      <c r="E294" s="6" t="s">
        <v>435</v>
      </c>
      <c r="F294" s="169"/>
      <c r="G294" s="169"/>
      <c r="H294" s="169"/>
      <c r="I294" s="169"/>
      <c r="J294" s="169"/>
      <c r="K294" s="169"/>
      <c r="L294" s="169"/>
      <c r="M294" s="169"/>
    </row>
    <row r="295" spans="1:13" ht="60">
      <c r="A295" s="5" t="s">
        <v>431</v>
      </c>
      <c r="B295" s="5" t="s">
        <v>436</v>
      </c>
      <c r="C295" s="5" t="s">
        <v>433</v>
      </c>
      <c r="D295" s="5" t="s">
        <v>437</v>
      </c>
      <c r="E295" s="6" t="s">
        <v>438</v>
      </c>
      <c r="F295" s="7"/>
      <c r="G295" s="100" t="s">
        <v>439</v>
      </c>
      <c r="H295" s="170">
        <v>45181</v>
      </c>
      <c r="I295" s="7"/>
      <c r="J295" s="170">
        <v>45181</v>
      </c>
      <c r="K295" s="170">
        <v>45181</v>
      </c>
      <c r="L295" s="100" t="s">
        <v>440</v>
      </c>
      <c r="M295" s="7"/>
    </row>
    <row r="296" spans="1:13" ht="60">
      <c r="A296" s="5" t="s">
        <v>431</v>
      </c>
      <c r="B296" s="5" t="s">
        <v>441</v>
      </c>
      <c r="C296" s="5" t="s">
        <v>433</v>
      </c>
      <c r="D296" s="5" t="s">
        <v>442</v>
      </c>
      <c r="E296" s="6" t="s">
        <v>443</v>
      </c>
      <c r="F296" s="7"/>
      <c r="G296" s="7"/>
      <c r="H296" s="7"/>
      <c r="I296" s="7"/>
      <c r="J296" s="7"/>
      <c r="K296" s="7"/>
      <c r="L296" s="7"/>
      <c r="M296" s="7"/>
    </row>
    <row r="297" spans="1:13" ht="60">
      <c r="A297" s="5" t="s">
        <v>431</v>
      </c>
      <c r="B297" s="5" t="s">
        <v>441</v>
      </c>
      <c r="C297" s="5" t="s">
        <v>433</v>
      </c>
      <c r="D297" s="5" t="s">
        <v>444</v>
      </c>
      <c r="E297" s="6" t="s">
        <v>445</v>
      </c>
      <c r="F297" s="7"/>
      <c r="G297" s="7"/>
      <c r="H297" s="7"/>
      <c r="I297" s="7"/>
      <c r="J297" s="7"/>
      <c r="K297" s="7"/>
      <c r="L297" s="7"/>
      <c r="M297" s="7"/>
    </row>
    <row r="298" spans="1:13" ht="60">
      <c r="A298" s="5" t="s">
        <v>446</v>
      </c>
      <c r="B298" s="5" t="s">
        <v>441</v>
      </c>
      <c r="C298" s="5" t="s">
        <v>433</v>
      </c>
      <c r="D298" s="5" t="s">
        <v>447</v>
      </c>
      <c r="E298" s="169" t="s">
        <v>448</v>
      </c>
      <c r="F298" s="100" t="s">
        <v>449</v>
      </c>
      <c r="G298" s="7" t="s">
        <v>450</v>
      </c>
      <c r="H298" s="171">
        <v>45131</v>
      </c>
      <c r="I298" s="172"/>
      <c r="J298" s="100" t="s">
        <v>451</v>
      </c>
      <c r="K298" s="172"/>
      <c r="L298" s="158" t="s">
        <v>940</v>
      </c>
      <c r="M298" s="172"/>
    </row>
    <row r="299" spans="1:13" ht="105">
      <c r="A299" s="1" t="s">
        <v>0</v>
      </c>
      <c r="B299" s="1" t="s">
        <v>1</v>
      </c>
      <c r="C299" s="1" t="s">
        <v>2</v>
      </c>
      <c r="D299" s="2" t="s">
        <v>3</v>
      </c>
      <c r="E299" s="3" t="s">
        <v>4</v>
      </c>
      <c r="F299" s="4" t="s">
        <v>5</v>
      </c>
      <c r="G299" s="4" t="s">
        <v>6</v>
      </c>
      <c r="H299" s="4" t="s">
        <v>7</v>
      </c>
      <c r="I299" s="4" t="s">
        <v>8</v>
      </c>
      <c r="J299" s="4" t="s">
        <v>9</v>
      </c>
      <c r="K299" s="4" t="s">
        <v>10</v>
      </c>
      <c r="L299" s="4" t="s">
        <v>11</v>
      </c>
      <c r="M299" s="4" t="s">
        <v>12</v>
      </c>
    </row>
    <row r="300" spans="1:13" ht="60">
      <c r="A300" s="382" t="s">
        <v>452</v>
      </c>
      <c r="B300" s="382" t="s">
        <v>453</v>
      </c>
      <c r="C300" s="382" t="s">
        <v>454</v>
      </c>
      <c r="D300" s="382" t="s">
        <v>455</v>
      </c>
      <c r="E300" s="382" t="s">
        <v>412</v>
      </c>
      <c r="F300" s="173" t="s">
        <v>456</v>
      </c>
      <c r="G300" s="174">
        <v>397</v>
      </c>
      <c r="H300" s="175">
        <v>44467</v>
      </c>
      <c r="I300" s="173" t="s">
        <v>457</v>
      </c>
      <c r="J300" s="173" t="s">
        <v>458</v>
      </c>
      <c r="K300" s="173" t="s">
        <v>459</v>
      </c>
      <c r="L300" s="176" t="s">
        <v>460</v>
      </c>
      <c r="M300" s="173" t="s">
        <v>461</v>
      </c>
    </row>
    <row r="301" spans="1:13" ht="60">
      <c r="A301" s="383"/>
      <c r="B301" s="383"/>
      <c r="C301" s="383"/>
      <c r="D301" s="383"/>
      <c r="E301" s="383"/>
      <c r="F301" s="173" t="s">
        <v>386</v>
      </c>
      <c r="G301" s="174">
        <v>110</v>
      </c>
      <c r="H301" s="175">
        <v>44599</v>
      </c>
      <c r="I301" s="173" t="s">
        <v>61</v>
      </c>
      <c r="J301" s="173"/>
      <c r="K301" s="173"/>
      <c r="L301" s="176" t="s">
        <v>462</v>
      </c>
      <c r="M301" s="173"/>
    </row>
    <row r="302" spans="1:13" ht="105">
      <c r="A302" s="383"/>
      <c r="B302" s="383"/>
      <c r="C302" s="383"/>
      <c r="D302" s="383"/>
      <c r="E302" s="384"/>
      <c r="F302" s="173" t="s">
        <v>463</v>
      </c>
      <c r="G302" s="174">
        <v>198</v>
      </c>
      <c r="H302" s="175">
        <v>44897</v>
      </c>
      <c r="I302" s="173" t="s">
        <v>464</v>
      </c>
      <c r="J302" s="173" t="s">
        <v>465</v>
      </c>
      <c r="K302" s="173" t="s">
        <v>466</v>
      </c>
      <c r="L302" s="176" t="s">
        <v>467</v>
      </c>
      <c r="M302" s="173"/>
    </row>
    <row r="303" spans="1:13" ht="60">
      <c r="A303" s="385" t="s">
        <v>452</v>
      </c>
      <c r="B303" s="385" t="s">
        <v>453</v>
      </c>
      <c r="C303" s="385" t="s">
        <v>454</v>
      </c>
      <c r="D303" s="385" t="s">
        <v>468</v>
      </c>
      <c r="E303" s="385" t="s">
        <v>469</v>
      </c>
      <c r="F303" s="177" t="s">
        <v>456</v>
      </c>
      <c r="G303" s="178">
        <v>396</v>
      </c>
      <c r="H303" s="179">
        <v>44467</v>
      </c>
      <c r="I303" s="180" t="s">
        <v>470</v>
      </c>
      <c r="J303" s="177" t="s">
        <v>471</v>
      </c>
      <c r="K303" s="177" t="s">
        <v>459</v>
      </c>
      <c r="L303" s="181" t="s">
        <v>472</v>
      </c>
      <c r="M303" s="177"/>
    </row>
    <row r="304" spans="1:13" ht="60">
      <c r="A304" s="386"/>
      <c r="B304" s="386"/>
      <c r="C304" s="386"/>
      <c r="D304" s="386"/>
      <c r="E304" s="386"/>
      <c r="F304" s="177" t="s">
        <v>386</v>
      </c>
      <c r="G304" s="178">
        <v>109</v>
      </c>
      <c r="H304" s="179">
        <v>44599</v>
      </c>
      <c r="I304" s="180" t="s">
        <v>61</v>
      </c>
      <c r="J304" s="177" t="s">
        <v>473</v>
      </c>
      <c r="K304" s="177"/>
      <c r="L304" s="181" t="s">
        <v>474</v>
      </c>
      <c r="M304" s="177"/>
    </row>
    <row r="305" spans="1:13" ht="105.75" thickBot="1">
      <c r="A305" s="386"/>
      <c r="B305" s="386"/>
      <c r="C305" s="386"/>
      <c r="D305" s="386"/>
      <c r="E305" s="386"/>
      <c r="F305" s="177" t="s">
        <v>463</v>
      </c>
      <c r="G305" s="178">
        <v>206</v>
      </c>
      <c r="H305" s="179">
        <v>44916</v>
      </c>
      <c r="I305" s="180" t="s">
        <v>475</v>
      </c>
      <c r="J305" s="177" t="s">
        <v>465</v>
      </c>
      <c r="K305" s="177" t="s">
        <v>466</v>
      </c>
      <c r="L305" s="181" t="s">
        <v>476</v>
      </c>
      <c r="M305" s="177"/>
    </row>
    <row r="306" spans="1:13" ht="105.75" thickBot="1">
      <c r="A306" s="386"/>
      <c r="B306" s="386"/>
      <c r="C306" s="386"/>
      <c r="D306" s="386"/>
      <c r="E306" s="386"/>
      <c r="F306" s="177" t="s">
        <v>477</v>
      </c>
      <c r="G306" s="178">
        <v>23</v>
      </c>
      <c r="H306" s="179">
        <v>44946</v>
      </c>
      <c r="I306" s="182" t="s">
        <v>478</v>
      </c>
      <c r="J306" s="177" t="s">
        <v>465</v>
      </c>
      <c r="K306" s="177" t="s">
        <v>466</v>
      </c>
      <c r="L306" s="181" t="s">
        <v>479</v>
      </c>
      <c r="M306" s="177"/>
    </row>
    <row r="307" spans="1:13" ht="60.75" thickBot="1">
      <c r="A307" s="386"/>
      <c r="B307" s="386"/>
      <c r="C307" s="386"/>
      <c r="D307" s="386"/>
      <c r="E307" s="386"/>
      <c r="F307" s="177" t="s">
        <v>386</v>
      </c>
      <c r="G307" s="178">
        <v>148</v>
      </c>
      <c r="H307" s="179">
        <v>44977</v>
      </c>
      <c r="I307" s="182" t="s">
        <v>61</v>
      </c>
      <c r="J307" s="177" t="s">
        <v>473</v>
      </c>
      <c r="K307" s="177"/>
      <c r="L307" s="181" t="s">
        <v>480</v>
      </c>
      <c r="M307" s="177"/>
    </row>
    <row r="308" spans="1:13" ht="105">
      <c r="A308" s="386"/>
      <c r="B308" s="386"/>
      <c r="C308" s="386"/>
      <c r="D308" s="386"/>
      <c r="E308" s="386"/>
      <c r="F308" s="177" t="s">
        <v>481</v>
      </c>
      <c r="G308" s="183"/>
      <c r="H308" s="184">
        <v>44994</v>
      </c>
      <c r="I308" s="185" t="s">
        <v>482</v>
      </c>
      <c r="J308" s="184">
        <v>44995</v>
      </c>
      <c r="K308" s="183" t="s">
        <v>483</v>
      </c>
      <c r="L308" s="186" t="s">
        <v>484</v>
      </c>
      <c r="M308" s="187"/>
    </row>
    <row r="309" spans="1:13" ht="75">
      <c r="A309" s="386"/>
      <c r="B309" s="386"/>
      <c r="C309" s="386"/>
      <c r="D309" s="386"/>
      <c r="E309" s="386"/>
      <c r="F309" s="177" t="s">
        <v>477</v>
      </c>
      <c r="G309" s="178">
        <v>334</v>
      </c>
      <c r="H309" s="179">
        <v>45187</v>
      </c>
      <c r="I309" s="188" t="s">
        <v>485</v>
      </c>
      <c r="J309" s="177" t="s">
        <v>465</v>
      </c>
      <c r="K309" s="177" t="s">
        <v>466</v>
      </c>
      <c r="L309" s="181" t="s">
        <v>486</v>
      </c>
      <c r="M309" s="189"/>
    </row>
    <row r="310" spans="1:13" ht="90">
      <c r="A310" s="387"/>
      <c r="B310" s="387"/>
      <c r="C310" s="387"/>
      <c r="D310" s="387"/>
      <c r="E310" s="387"/>
      <c r="F310" s="177" t="s">
        <v>386</v>
      </c>
      <c r="G310" s="177">
        <v>1306</v>
      </c>
      <c r="H310" s="177">
        <v>45243</v>
      </c>
      <c r="I310" s="180" t="s">
        <v>27</v>
      </c>
      <c r="J310" s="177" t="s">
        <v>473</v>
      </c>
      <c r="K310" s="177"/>
      <c r="L310" s="177" t="s">
        <v>487</v>
      </c>
      <c r="M310" s="177"/>
    </row>
    <row r="311" spans="1:13" ht="105">
      <c r="A311" s="341" t="s">
        <v>257</v>
      </c>
      <c r="B311" s="341" t="s">
        <v>488</v>
      </c>
      <c r="C311" s="341" t="s">
        <v>454</v>
      </c>
      <c r="D311" s="356" t="s">
        <v>489</v>
      </c>
      <c r="E311" s="341" t="s">
        <v>490</v>
      </c>
      <c r="F311" s="177" t="s">
        <v>104</v>
      </c>
      <c r="G311" s="178" t="s">
        <v>491</v>
      </c>
      <c r="H311" s="179">
        <v>44522</v>
      </c>
      <c r="I311" s="180" t="s">
        <v>492</v>
      </c>
      <c r="J311" s="190" t="s">
        <v>941</v>
      </c>
      <c r="K311" s="190" t="s">
        <v>466</v>
      </c>
      <c r="L311" s="177" t="s">
        <v>493</v>
      </c>
      <c r="M311" s="177"/>
    </row>
    <row r="312" spans="1:13" ht="75">
      <c r="A312" s="342"/>
      <c r="B312" s="342"/>
      <c r="C312" s="342"/>
      <c r="D312" s="388"/>
      <c r="E312" s="342"/>
      <c r="F312" s="177" t="s">
        <v>104</v>
      </c>
      <c r="G312" s="178" t="s">
        <v>494</v>
      </c>
      <c r="H312" s="179">
        <v>44615</v>
      </c>
      <c r="I312" s="180" t="s">
        <v>495</v>
      </c>
      <c r="J312" s="190" t="s">
        <v>941</v>
      </c>
      <c r="K312" s="190" t="s">
        <v>466</v>
      </c>
      <c r="L312" s="177" t="s">
        <v>496</v>
      </c>
      <c r="M312" s="177"/>
    </row>
    <row r="313" spans="1:13" ht="90">
      <c r="A313" s="342"/>
      <c r="B313" s="342"/>
      <c r="C313" s="342"/>
      <c r="D313" s="388"/>
      <c r="E313" s="342"/>
      <c r="F313" s="177" t="s">
        <v>104</v>
      </c>
      <c r="G313" s="178" t="s">
        <v>497</v>
      </c>
      <c r="H313" s="179">
        <v>44642</v>
      </c>
      <c r="I313" s="180" t="s">
        <v>498</v>
      </c>
      <c r="J313" s="190" t="s">
        <v>941</v>
      </c>
      <c r="K313" s="190" t="s">
        <v>466</v>
      </c>
      <c r="L313" s="177" t="s">
        <v>499</v>
      </c>
      <c r="M313" s="177"/>
    </row>
    <row r="314" spans="1:13" ht="45">
      <c r="A314" s="343"/>
      <c r="B314" s="343"/>
      <c r="C314" s="343"/>
      <c r="D314" s="389"/>
      <c r="E314" s="343"/>
      <c r="F314" s="177" t="s">
        <v>383</v>
      </c>
      <c r="G314" s="178" t="s">
        <v>500</v>
      </c>
      <c r="H314" s="179">
        <v>44777</v>
      </c>
      <c r="I314" s="180" t="s">
        <v>501</v>
      </c>
      <c r="J314" s="177" t="s">
        <v>502</v>
      </c>
      <c r="K314" s="190" t="s">
        <v>466</v>
      </c>
      <c r="L314" s="177" t="s">
        <v>503</v>
      </c>
      <c r="M314" s="189"/>
    </row>
    <row r="315" spans="1:13" ht="105">
      <c r="A315" s="1" t="s">
        <v>0</v>
      </c>
      <c r="B315" s="1" t="s">
        <v>1</v>
      </c>
      <c r="C315" s="1" t="s">
        <v>2</v>
      </c>
      <c r="D315" s="2" t="s">
        <v>3</v>
      </c>
      <c r="E315" s="3" t="s">
        <v>4</v>
      </c>
      <c r="F315" s="4" t="s">
        <v>5</v>
      </c>
      <c r="G315" s="4" t="s">
        <v>6</v>
      </c>
      <c r="H315" s="4" t="s">
        <v>7</v>
      </c>
      <c r="I315" s="4" t="s">
        <v>8</v>
      </c>
      <c r="J315" s="4" t="s">
        <v>9</v>
      </c>
      <c r="K315" s="4" t="s">
        <v>10</v>
      </c>
      <c r="L315" s="4" t="s">
        <v>11</v>
      </c>
      <c r="M315" s="4" t="s">
        <v>12</v>
      </c>
    </row>
    <row r="316" spans="1:13" ht="90">
      <c r="A316" s="348" t="s">
        <v>504</v>
      </c>
      <c r="B316" s="348" t="s">
        <v>505</v>
      </c>
      <c r="C316" s="348" t="s">
        <v>506</v>
      </c>
      <c r="D316" s="390" t="s">
        <v>507</v>
      </c>
      <c r="E316" s="391" t="s">
        <v>508</v>
      </c>
      <c r="F316" s="93" t="s">
        <v>509</v>
      </c>
      <c r="G316" s="111">
        <v>241</v>
      </c>
      <c r="H316" s="112">
        <v>44627</v>
      </c>
      <c r="I316" s="156" t="s">
        <v>510</v>
      </c>
      <c r="J316" s="119">
        <v>44627</v>
      </c>
      <c r="K316" s="119">
        <v>44627</v>
      </c>
      <c r="L316" s="44" t="s">
        <v>511</v>
      </c>
      <c r="M316" s="110" t="s">
        <v>512</v>
      </c>
    </row>
    <row r="317" spans="1:13" ht="45">
      <c r="A317" s="348"/>
      <c r="B317" s="348"/>
      <c r="C317" s="348"/>
      <c r="D317" s="390"/>
      <c r="E317" s="392"/>
      <c r="F317" s="93" t="s">
        <v>513</v>
      </c>
      <c r="G317" s="111"/>
      <c r="H317" s="112">
        <v>44581</v>
      </c>
      <c r="I317" s="156" t="s">
        <v>514</v>
      </c>
      <c r="J317" s="119">
        <v>44629</v>
      </c>
      <c r="K317" s="119">
        <v>44629</v>
      </c>
      <c r="L317" s="44" t="s">
        <v>515</v>
      </c>
      <c r="M317" s="110" t="s">
        <v>512</v>
      </c>
    </row>
    <row r="318" spans="1:13" ht="105">
      <c r="A318" s="348"/>
      <c r="B318" s="348"/>
      <c r="C318" s="348"/>
      <c r="D318" s="390"/>
      <c r="E318" s="392"/>
      <c r="F318" s="93" t="s">
        <v>118</v>
      </c>
      <c r="G318" s="111">
        <v>1820</v>
      </c>
      <c r="H318" s="112">
        <v>44650</v>
      </c>
      <c r="I318" s="156" t="s">
        <v>516</v>
      </c>
      <c r="J318" s="119">
        <v>44650</v>
      </c>
      <c r="K318" s="119">
        <v>44650</v>
      </c>
      <c r="L318" s="44" t="s">
        <v>517</v>
      </c>
      <c r="M318" s="93" t="s">
        <v>518</v>
      </c>
    </row>
    <row r="319" spans="1:13" ht="90">
      <c r="A319" s="348"/>
      <c r="B319" s="348"/>
      <c r="C319" s="348"/>
      <c r="D319" s="390"/>
      <c r="E319" s="392"/>
      <c r="F319" s="93" t="s">
        <v>509</v>
      </c>
      <c r="G319" s="111">
        <v>596</v>
      </c>
      <c r="H319" s="112">
        <v>44707</v>
      </c>
      <c r="I319" s="156" t="s">
        <v>519</v>
      </c>
      <c r="J319" s="119">
        <v>44707</v>
      </c>
      <c r="K319" s="119">
        <v>44707</v>
      </c>
      <c r="L319" s="44" t="s">
        <v>520</v>
      </c>
      <c r="M319" s="110" t="s">
        <v>512</v>
      </c>
    </row>
    <row r="320" spans="1:13" ht="105">
      <c r="A320" s="348"/>
      <c r="B320" s="348"/>
      <c r="C320" s="348"/>
      <c r="D320" s="390"/>
      <c r="E320" s="392"/>
      <c r="F320" s="93" t="s">
        <v>118</v>
      </c>
      <c r="G320" s="111">
        <v>3648</v>
      </c>
      <c r="H320" s="112">
        <v>44734</v>
      </c>
      <c r="I320" s="156" t="s">
        <v>521</v>
      </c>
      <c r="J320" s="119">
        <v>44734</v>
      </c>
      <c r="K320" s="119">
        <v>44734</v>
      </c>
      <c r="L320" s="44" t="s">
        <v>522</v>
      </c>
      <c r="M320" s="110" t="s">
        <v>512</v>
      </c>
    </row>
    <row r="321" spans="1:13" ht="120">
      <c r="A321" s="348"/>
      <c r="B321" s="348"/>
      <c r="C321" s="348"/>
      <c r="D321" s="390"/>
      <c r="E321" s="392"/>
      <c r="F321" s="93" t="s">
        <v>509</v>
      </c>
      <c r="G321" s="111">
        <v>766</v>
      </c>
      <c r="H321" s="112">
        <v>44746</v>
      </c>
      <c r="I321" s="156" t="s">
        <v>523</v>
      </c>
      <c r="J321" s="119">
        <v>44746</v>
      </c>
      <c r="K321" s="119">
        <v>44746</v>
      </c>
      <c r="L321" s="44" t="s">
        <v>524</v>
      </c>
      <c r="M321" s="93" t="s">
        <v>525</v>
      </c>
    </row>
    <row r="322" spans="1:13" ht="105">
      <c r="A322" s="348"/>
      <c r="B322" s="348"/>
      <c r="C322" s="348"/>
      <c r="D322" s="390"/>
      <c r="E322" s="392"/>
      <c r="F322" s="93" t="s">
        <v>509</v>
      </c>
      <c r="G322" s="111">
        <v>767</v>
      </c>
      <c r="H322" s="112">
        <v>44746</v>
      </c>
      <c r="I322" s="156" t="s">
        <v>526</v>
      </c>
      <c r="J322" s="119">
        <v>44746</v>
      </c>
      <c r="K322" s="119">
        <v>44746</v>
      </c>
      <c r="L322" s="44" t="s">
        <v>527</v>
      </c>
      <c r="M322" s="93" t="s">
        <v>525</v>
      </c>
    </row>
    <row r="323" spans="1:13" ht="105">
      <c r="A323" s="348"/>
      <c r="B323" s="348"/>
      <c r="C323" s="348"/>
      <c r="D323" s="390"/>
      <c r="E323" s="392"/>
      <c r="F323" s="93" t="s">
        <v>509</v>
      </c>
      <c r="G323" s="111">
        <v>768</v>
      </c>
      <c r="H323" s="112">
        <v>44746</v>
      </c>
      <c r="I323" s="156" t="s">
        <v>528</v>
      </c>
      <c r="J323" s="119">
        <v>44746</v>
      </c>
      <c r="K323" s="119">
        <v>44746</v>
      </c>
      <c r="L323" s="44" t="s">
        <v>529</v>
      </c>
      <c r="M323" s="93" t="s">
        <v>525</v>
      </c>
    </row>
    <row r="324" spans="1:13" ht="150">
      <c r="A324" s="348"/>
      <c r="B324" s="348"/>
      <c r="C324" s="348"/>
      <c r="D324" s="390"/>
      <c r="E324" s="392"/>
      <c r="F324" s="192" t="s">
        <v>118</v>
      </c>
      <c r="G324" s="193">
        <v>4793</v>
      </c>
      <c r="H324" s="194">
        <v>44792</v>
      </c>
      <c r="I324" s="156" t="s">
        <v>530</v>
      </c>
      <c r="J324" s="195">
        <v>44792</v>
      </c>
      <c r="K324" s="195">
        <v>44792</v>
      </c>
      <c r="L324" s="196" t="s">
        <v>531</v>
      </c>
      <c r="M324" s="197" t="s">
        <v>512</v>
      </c>
    </row>
    <row r="325" spans="1:13" ht="150">
      <c r="A325" s="348"/>
      <c r="B325" s="348"/>
      <c r="C325" s="348"/>
      <c r="D325" s="390"/>
      <c r="E325" s="393"/>
      <c r="F325" s="192" t="s">
        <v>118</v>
      </c>
      <c r="G325" s="193">
        <v>5652</v>
      </c>
      <c r="H325" s="194">
        <v>44834</v>
      </c>
      <c r="I325" s="156" t="s">
        <v>532</v>
      </c>
      <c r="J325" s="195">
        <v>44834</v>
      </c>
      <c r="K325" s="195">
        <v>44834</v>
      </c>
      <c r="L325" s="196" t="s">
        <v>533</v>
      </c>
      <c r="M325" s="197" t="s">
        <v>512</v>
      </c>
    </row>
    <row r="326" spans="1:13" ht="90">
      <c r="A326" s="348" t="s">
        <v>504</v>
      </c>
      <c r="B326" s="348" t="s">
        <v>505</v>
      </c>
      <c r="C326" s="348" t="s">
        <v>506</v>
      </c>
      <c r="D326" s="355" t="s">
        <v>534</v>
      </c>
      <c r="E326" s="354" t="s">
        <v>535</v>
      </c>
      <c r="F326" s="93" t="s">
        <v>509</v>
      </c>
      <c r="G326" s="111">
        <v>241</v>
      </c>
      <c r="H326" s="112">
        <v>44627</v>
      </c>
      <c r="I326" s="156" t="s">
        <v>510</v>
      </c>
      <c r="J326" s="119">
        <v>44627</v>
      </c>
      <c r="K326" s="119">
        <v>44627</v>
      </c>
      <c r="L326" s="44" t="s">
        <v>511</v>
      </c>
      <c r="M326" s="110" t="s">
        <v>512</v>
      </c>
    </row>
    <row r="327" spans="1:13" ht="45">
      <c r="A327" s="348"/>
      <c r="B327" s="348"/>
      <c r="C327" s="348"/>
      <c r="D327" s="355"/>
      <c r="E327" s="357"/>
      <c r="F327" s="93" t="s">
        <v>513</v>
      </c>
      <c r="G327" s="111"/>
      <c r="H327" s="112">
        <v>44581</v>
      </c>
      <c r="I327" s="156" t="s">
        <v>514</v>
      </c>
      <c r="J327" s="119">
        <v>44629</v>
      </c>
      <c r="K327" s="119">
        <v>44629</v>
      </c>
      <c r="L327" s="44" t="s">
        <v>515</v>
      </c>
      <c r="M327" s="110" t="s">
        <v>512</v>
      </c>
    </row>
    <row r="328" spans="1:13" ht="105">
      <c r="A328" s="348"/>
      <c r="B328" s="348"/>
      <c r="C328" s="348"/>
      <c r="D328" s="355"/>
      <c r="E328" s="357"/>
      <c r="F328" s="93" t="s">
        <v>118</v>
      </c>
      <c r="G328" s="111">
        <v>1820</v>
      </c>
      <c r="H328" s="112">
        <v>44650</v>
      </c>
      <c r="I328" s="156" t="s">
        <v>516</v>
      </c>
      <c r="J328" s="119">
        <v>44650</v>
      </c>
      <c r="K328" s="119">
        <v>44650</v>
      </c>
      <c r="L328" s="44" t="s">
        <v>517</v>
      </c>
      <c r="M328" s="93" t="s">
        <v>518</v>
      </c>
    </row>
    <row r="329" spans="1:13" ht="90">
      <c r="A329" s="348"/>
      <c r="B329" s="348"/>
      <c r="C329" s="348"/>
      <c r="D329" s="355"/>
      <c r="E329" s="357"/>
      <c r="F329" s="93" t="s">
        <v>509</v>
      </c>
      <c r="G329" s="111">
        <v>596</v>
      </c>
      <c r="H329" s="112">
        <v>44707</v>
      </c>
      <c r="I329" s="156" t="s">
        <v>519</v>
      </c>
      <c r="J329" s="119">
        <v>44707</v>
      </c>
      <c r="K329" s="119">
        <v>44707</v>
      </c>
      <c r="L329" s="44" t="s">
        <v>520</v>
      </c>
      <c r="M329" s="110" t="s">
        <v>512</v>
      </c>
    </row>
    <row r="330" spans="1:13" ht="105">
      <c r="A330" s="348"/>
      <c r="B330" s="348"/>
      <c r="C330" s="348"/>
      <c r="D330" s="355"/>
      <c r="E330" s="357"/>
      <c r="F330" s="93" t="s">
        <v>118</v>
      </c>
      <c r="G330" s="111">
        <v>3648</v>
      </c>
      <c r="H330" s="112">
        <v>44734</v>
      </c>
      <c r="I330" s="156" t="s">
        <v>521</v>
      </c>
      <c r="J330" s="119">
        <v>44734</v>
      </c>
      <c r="K330" s="119">
        <v>44734</v>
      </c>
      <c r="L330" s="44" t="s">
        <v>522</v>
      </c>
      <c r="M330" s="110" t="s">
        <v>512</v>
      </c>
    </row>
    <row r="331" spans="1:13" ht="120">
      <c r="A331" s="348"/>
      <c r="B331" s="348"/>
      <c r="C331" s="348"/>
      <c r="D331" s="355"/>
      <c r="E331" s="357"/>
      <c r="F331" s="93" t="s">
        <v>509</v>
      </c>
      <c r="G331" s="111">
        <v>766</v>
      </c>
      <c r="H331" s="112">
        <v>44746</v>
      </c>
      <c r="I331" s="156" t="s">
        <v>523</v>
      </c>
      <c r="J331" s="119">
        <v>44746</v>
      </c>
      <c r="K331" s="119">
        <v>44746</v>
      </c>
      <c r="L331" s="44" t="s">
        <v>524</v>
      </c>
      <c r="M331" s="93" t="s">
        <v>525</v>
      </c>
    </row>
    <row r="332" spans="1:13" ht="105">
      <c r="A332" s="348"/>
      <c r="B332" s="348"/>
      <c r="C332" s="348"/>
      <c r="D332" s="355"/>
      <c r="E332" s="357"/>
      <c r="F332" s="93" t="s">
        <v>509</v>
      </c>
      <c r="G332" s="111">
        <v>767</v>
      </c>
      <c r="H332" s="112">
        <v>44746</v>
      </c>
      <c r="I332" s="156" t="s">
        <v>526</v>
      </c>
      <c r="J332" s="119">
        <v>44746</v>
      </c>
      <c r="K332" s="119">
        <v>44746</v>
      </c>
      <c r="L332" s="44" t="s">
        <v>527</v>
      </c>
      <c r="M332" s="93" t="s">
        <v>525</v>
      </c>
    </row>
    <row r="333" spans="1:13" ht="105">
      <c r="A333" s="348"/>
      <c r="B333" s="348"/>
      <c r="C333" s="348"/>
      <c r="D333" s="355"/>
      <c r="E333" s="357"/>
      <c r="F333" s="93" t="s">
        <v>509</v>
      </c>
      <c r="G333" s="111">
        <v>768</v>
      </c>
      <c r="H333" s="112">
        <v>44746</v>
      </c>
      <c r="I333" s="156" t="s">
        <v>528</v>
      </c>
      <c r="J333" s="195">
        <v>44746</v>
      </c>
      <c r="K333" s="195">
        <v>44746</v>
      </c>
      <c r="L333" s="196" t="s">
        <v>536</v>
      </c>
      <c r="M333" s="93" t="s">
        <v>525</v>
      </c>
    </row>
    <row r="334" spans="1:13" ht="150">
      <c r="A334" s="348"/>
      <c r="B334" s="348"/>
      <c r="C334" s="348"/>
      <c r="D334" s="355"/>
      <c r="E334" s="357"/>
      <c r="F334" s="192" t="s">
        <v>118</v>
      </c>
      <c r="G334" s="193">
        <v>4793</v>
      </c>
      <c r="H334" s="194">
        <v>44792</v>
      </c>
      <c r="I334" s="156" t="s">
        <v>530</v>
      </c>
      <c r="J334" s="195">
        <v>44792</v>
      </c>
      <c r="K334" s="195">
        <v>44792</v>
      </c>
      <c r="L334" s="196" t="s">
        <v>531</v>
      </c>
      <c r="M334" s="197" t="s">
        <v>512</v>
      </c>
    </row>
    <row r="335" spans="1:13" ht="150">
      <c r="A335" s="348"/>
      <c r="B335" s="348"/>
      <c r="C335" s="348"/>
      <c r="D335" s="355"/>
      <c r="E335" s="394"/>
      <c r="F335" s="192" t="s">
        <v>118</v>
      </c>
      <c r="G335" s="193">
        <v>5652</v>
      </c>
      <c r="H335" s="194">
        <v>44834</v>
      </c>
      <c r="I335" s="156" t="s">
        <v>532</v>
      </c>
      <c r="J335" s="195">
        <v>44834</v>
      </c>
      <c r="K335" s="195">
        <v>44834</v>
      </c>
      <c r="L335" s="196" t="s">
        <v>533</v>
      </c>
      <c r="M335" s="197" t="s">
        <v>512</v>
      </c>
    </row>
    <row r="336" spans="1:13" ht="90">
      <c r="A336" s="348" t="s">
        <v>504</v>
      </c>
      <c r="B336" s="348" t="s">
        <v>505</v>
      </c>
      <c r="C336" s="348" t="s">
        <v>506</v>
      </c>
      <c r="D336" s="355" t="s">
        <v>537</v>
      </c>
      <c r="E336" s="354" t="s">
        <v>538</v>
      </c>
      <c r="F336" s="93" t="s">
        <v>509</v>
      </c>
      <c r="G336" s="111">
        <v>241</v>
      </c>
      <c r="H336" s="112">
        <v>44627</v>
      </c>
      <c r="I336" s="156" t="s">
        <v>510</v>
      </c>
      <c r="J336" s="119">
        <v>44627</v>
      </c>
      <c r="K336" s="119">
        <v>44627</v>
      </c>
      <c r="L336" s="44" t="s">
        <v>511</v>
      </c>
      <c r="M336" s="110" t="s">
        <v>512</v>
      </c>
    </row>
    <row r="337" spans="1:13" ht="45">
      <c r="A337" s="348"/>
      <c r="B337" s="348"/>
      <c r="C337" s="348"/>
      <c r="D337" s="355"/>
      <c r="E337" s="357"/>
      <c r="F337" s="93" t="s">
        <v>513</v>
      </c>
      <c r="G337" s="111"/>
      <c r="H337" s="112">
        <v>44581</v>
      </c>
      <c r="I337" s="156" t="s">
        <v>514</v>
      </c>
      <c r="J337" s="119">
        <v>44629</v>
      </c>
      <c r="K337" s="119">
        <v>44629</v>
      </c>
      <c r="L337" s="44" t="s">
        <v>515</v>
      </c>
      <c r="M337" s="110" t="s">
        <v>512</v>
      </c>
    </row>
    <row r="338" spans="1:13" ht="105">
      <c r="A338" s="348"/>
      <c r="B338" s="348"/>
      <c r="C338" s="348"/>
      <c r="D338" s="355"/>
      <c r="E338" s="357"/>
      <c r="F338" s="93" t="s">
        <v>118</v>
      </c>
      <c r="G338" s="111">
        <v>1820</v>
      </c>
      <c r="H338" s="112">
        <v>44650</v>
      </c>
      <c r="I338" s="156" t="s">
        <v>516</v>
      </c>
      <c r="J338" s="119">
        <v>44650</v>
      </c>
      <c r="K338" s="119">
        <v>44650</v>
      </c>
      <c r="L338" s="44" t="s">
        <v>517</v>
      </c>
      <c r="M338" s="93" t="s">
        <v>518</v>
      </c>
    </row>
    <row r="339" spans="1:13" ht="90">
      <c r="A339" s="348"/>
      <c r="B339" s="348"/>
      <c r="C339" s="348"/>
      <c r="D339" s="355"/>
      <c r="E339" s="357"/>
      <c r="F339" s="93" t="s">
        <v>509</v>
      </c>
      <c r="G339" s="111">
        <v>596</v>
      </c>
      <c r="H339" s="112">
        <v>44707</v>
      </c>
      <c r="I339" s="156" t="s">
        <v>519</v>
      </c>
      <c r="J339" s="119">
        <v>44707</v>
      </c>
      <c r="K339" s="119">
        <v>44707</v>
      </c>
      <c r="L339" s="44" t="s">
        <v>520</v>
      </c>
      <c r="M339" s="110" t="s">
        <v>512</v>
      </c>
    </row>
    <row r="340" spans="1:13" ht="105">
      <c r="A340" s="348"/>
      <c r="B340" s="348"/>
      <c r="C340" s="348"/>
      <c r="D340" s="355"/>
      <c r="E340" s="357"/>
      <c r="F340" s="93" t="s">
        <v>118</v>
      </c>
      <c r="G340" s="111">
        <v>3648</v>
      </c>
      <c r="H340" s="112">
        <v>44734</v>
      </c>
      <c r="I340" s="156" t="s">
        <v>521</v>
      </c>
      <c r="J340" s="119">
        <v>44734</v>
      </c>
      <c r="K340" s="119">
        <v>44734</v>
      </c>
      <c r="L340" s="44" t="s">
        <v>522</v>
      </c>
      <c r="M340" s="110" t="s">
        <v>512</v>
      </c>
    </row>
    <row r="341" spans="1:13" ht="120">
      <c r="A341" s="348"/>
      <c r="B341" s="348"/>
      <c r="C341" s="348"/>
      <c r="D341" s="355"/>
      <c r="E341" s="357"/>
      <c r="F341" s="93" t="s">
        <v>509</v>
      </c>
      <c r="G341" s="111">
        <v>766</v>
      </c>
      <c r="H341" s="112">
        <v>44746</v>
      </c>
      <c r="I341" s="156" t="s">
        <v>523</v>
      </c>
      <c r="J341" s="119">
        <v>44746</v>
      </c>
      <c r="K341" s="119">
        <v>44746</v>
      </c>
      <c r="L341" s="44" t="s">
        <v>524</v>
      </c>
      <c r="M341" s="93" t="s">
        <v>525</v>
      </c>
    </row>
    <row r="342" spans="1:13" ht="105">
      <c r="A342" s="348"/>
      <c r="B342" s="348"/>
      <c r="C342" s="348"/>
      <c r="D342" s="355"/>
      <c r="E342" s="357"/>
      <c r="F342" s="93" t="s">
        <v>509</v>
      </c>
      <c r="G342" s="111">
        <v>767</v>
      </c>
      <c r="H342" s="112">
        <v>44746</v>
      </c>
      <c r="I342" s="156" t="s">
        <v>526</v>
      </c>
      <c r="J342" s="119">
        <v>44746</v>
      </c>
      <c r="K342" s="119">
        <v>44746</v>
      </c>
      <c r="L342" s="44" t="s">
        <v>527</v>
      </c>
      <c r="M342" s="93" t="s">
        <v>525</v>
      </c>
    </row>
    <row r="343" spans="1:13" ht="105">
      <c r="A343" s="348"/>
      <c r="B343" s="348"/>
      <c r="C343" s="348"/>
      <c r="D343" s="355"/>
      <c r="E343" s="357"/>
      <c r="F343" s="93" t="s">
        <v>509</v>
      </c>
      <c r="G343" s="111">
        <v>768</v>
      </c>
      <c r="H343" s="112">
        <v>44746</v>
      </c>
      <c r="I343" s="156" t="s">
        <v>528</v>
      </c>
      <c r="J343" s="119">
        <v>44746</v>
      </c>
      <c r="K343" s="119">
        <v>44746</v>
      </c>
      <c r="L343" s="44" t="s">
        <v>536</v>
      </c>
      <c r="M343" s="93" t="s">
        <v>525</v>
      </c>
    </row>
    <row r="344" spans="1:13" ht="150">
      <c r="A344" s="348"/>
      <c r="B344" s="348"/>
      <c r="C344" s="348"/>
      <c r="D344" s="355"/>
      <c r="E344" s="357"/>
      <c r="F344" s="192" t="s">
        <v>118</v>
      </c>
      <c r="G344" s="193">
        <v>4793</v>
      </c>
      <c r="H344" s="194">
        <v>44792</v>
      </c>
      <c r="I344" s="156" t="s">
        <v>530</v>
      </c>
      <c r="J344" s="195">
        <v>44792</v>
      </c>
      <c r="K344" s="195">
        <v>44792</v>
      </c>
      <c r="L344" s="196" t="s">
        <v>531</v>
      </c>
      <c r="M344" s="197" t="s">
        <v>512</v>
      </c>
    </row>
    <row r="345" spans="1:13" ht="150">
      <c r="A345" s="348"/>
      <c r="B345" s="348"/>
      <c r="C345" s="348"/>
      <c r="D345" s="355"/>
      <c r="E345" s="394"/>
      <c r="F345" s="192" t="s">
        <v>118</v>
      </c>
      <c r="G345" s="193">
        <v>5652</v>
      </c>
      <c r="H345" s="194">
        <v>44834</v>
      </c>
      <c r="I345" s="156" t="s">
        <v>532</v>
      </c>
      <c r="J345" s="195">
        <v>44834</v>
      </c>
      <c r="K345" s="195">
        <v>44834</v>
      </c>
      <c r="L345" s="196" t="s">
        <v>533</v>
      </c>
      <c r="M345" s="197" t="s">
        <v>512</v>
      </c>
    </row>
    <row r="346" spans="1:13" ht="90">
      <c r="A346" s="348" t="s">
        <v>504</v>
      </c>
      <c r="B346" s="348" t="s">
        <v>505</v>
      </c>
      <c r="C346" s="348" t="s">
        <v>506</v>
      </c>
      <c r="D346" s="355" t="s">
        <v>539</v>
      </c>
      <c r="E346" s="354" t="s">
        <v>540</v>
      </c>
      <c r="F346" s="93" t="s">
        <v>509</v>
      </c>
      <c r="G346" s="111">
        <v>241</v>
      </c>
      <c r="H346" s="112">
        <v>44627</v>
      </c>
      <c r="I346" s="156" t="s">
        <v>510</v>
      </c>
      <c r="J346" s="119">
        <v>44627</v>
      </c>
      <c r="K346" s="119">
        <v>44627</v>
      </c>
      <c r="L346" s="44" t="s">
        <v>511</v>
      </c>
      <c r="M346" s="110" t="s">
        <v>512</v>
      </c>
    </row>
    <row r="347" spans="1:13" ht="45">
      <c r="A347" s="348"/>
      <c r="B347" s="348"/>
      <c r="C347" s="348"/>
      <c r="D347" s="355"/>
      <c r="E347" s="357"/>
      <c r="F347" s="192" t="s">
        <v>513</v>
      </c>
      <c r="G347" s="193"/>
      <c r="H347" s="194">
        <v>44581</v>
      </c>
      <c r="I347" s="156" t="s">
        <v>514</v>
      </c>
      <c r="J347" s="195">
        <v>44629</v>
      </c>
      <c r="K347" s="195">
        <v>44629</v>
      </c>
      <c r="L347" s="196" t="s">
        <v>515</v>
      </c>
      <c r="M347" s="110" t="s">
        <v>512</v>
      </c>
    </row>
    <row r="348" spans="1:13" ht="105">
      <c r="A348" s="348"/>
      <c r="B348" s="348"/>
      <c r="C348" s="348"/>
      <c r="D348" s="355"/>
      <c r="E348" s="357"/>
      <c r="F348" s="192" t="s">
        <v>118</v>
      </c>
      <c r="G348" s="193">
        <v>1820</v>
      </c>
      <c r="H348" s="194">
        <v>44650</v>
      </c>
      <c r="I348" s="156" t="s">
        <v>516</v>
      </c>
      <c r="J348" s="195">
        <v>44650</v>
      </c>
      <c r="K348" s="195">
        <v>44650</v>
      </c>
      <c r="L348" s="196" t="s">
        <v>541</v>
      </c>
      <c r="M348" s="93" t="s">
        <v>518</v>
      </c>
    </row>
    <row r="349" spans="1:13" ht="90">
      <c r="A349" s="348"/>
      <c r="B349" s="348"/>
      <c r="C349" s="348"/>
      <c r="D349" s="355"/>
      <c r="E349" s="357"/>
      <c r="F349" s="192" t="s">
        <v>509</v>
      </c>
      <c r="G349" s="193">
        <v>596</v>
      </c>
      <c r="H349" s="194">
        <v>44707</v>
      </c>
      <c r="I349" s="156" t="s">
        <v>519</v>
      </c>
      <c r="J349" s="119">
        <v>44707</v>
      </c>
      <c r="K349" s="119">
        <v>44707</v>
      </c>
      <c r="L349" s="44" t="s">
        <v>520</v>
      </c>
      <c r="M349" s="110" t="s">
        <v>512</v>
      </c>
    </row>
    <row r="350" spans="1:13" ht="105">
      <c r="A350" s="348"/>
      <c r="B350" s="348"/>
      <c r="C350" s="348"/>
      <c r="D350" s="355"/>
      <c r="E350" s="357"/>
      <c r="F350" s="93" t="s">
        <v>118</v>
      </c>
      <c r="G350" s="111">
        <v>3648</v>
      </c>
      <c r="H350" s="112">
        <v>44734</v>
      </c>
      <c r="I350" s="156" t="s">
        <v>521</v>
      </c>
      <c r="J350" s="119">
        <v>44734</v>
      </c>
      <c r="K350" s="119">
        <v>44734</v>
      </c>
      <c r="L350" s="44" t="s">
        <v>522</v>
      </c>
      <c r="M350" s="110" t="s">
        <v>512</v>
      </c>
    </row>
    <row r="351" spans="1:13" ht="120">
      <c r="A351" s="348"/>
      <c r="B351" s="348"/>
      <c r="C351" s="348"/>
      <c r="D351" s="355"/>
      <c r="E351" s="357"/>
      <c r="F351" s="93" t="s">
        <v>509</v>
      </c>
      <c r="G351" s="111">
        <v>766</v>
      </c>
      <c r="H351" s="112">
        <v>44746</v>
      </c>
      <c r="I351" s="156" t="s">
        <v>523</v>
      </c>
      <c r="J351" s="119">
        <v>44746</v>
      </c>
      <c r="K351" s="119">
        <v>44746</v>
      </c>
      <c r="L351" s="44" t="s">
        <v>542</v>
      </c>
      <c r="M351" s="93" t="s">
        <v>525</v>
      </c>
    </row>
    <row r="352" spans="1:13" ht="105">
      <c r="A352" s="348"/>
      <c r="B352" s="348"/>
      <c r="C352" s="348"/>
      <c r="D352" s="355"/>
      <c r="E352" s="357"/>
      <c r="F352" s="93" t="s">
        <v>509</v>
      </c>
      <c r="G352" s="111">
        <v>767</v>
      </c>
      <c r="H352" s="112">
        <v>44746</v>
      </c>
      <c r="I352" s="156" t="s">
        <v>526</v>
      </c>
      <c r="J352" s="119">
        <v>44746</v>
      </c>
      <c r="K352" s="119">
        <v>44746</v>
      </c>
      <c r="L352" s="44" t="s">
        <v>527</v>
      </c>
      <c r="M352" s="93" t="s">
        <v>525</v>
      </c>
    </row>
    <row r="353" spans="1:13" ht="105">
      <c r="A353" s="348"/>
      <c r="B353" s="348"/>
      <c r="C353" s="348"/>
      <c r="D353" s="355"/>
      <c r="E353" s="357"/>
      <c r="F353" s="93" t="s">
        <v>509</v>
      </c>
      <c r="G353" s="111">
        <v>768</v>
      </c>
      <c r="H353" s="112">
        <v>44746</v>
      </c>
      <c r="I353" s="156" t="s">
        <v>528</v>
      </c>
      <c r="J353" s="119">
        <v>44746</v>
      </c>
      <c r="K353" s="119">
        <v>44746</v>
      </c>
      <c r="L353" s="44" t="s">
        <v>536</v>
      </c>
      <c r="M353" s="93" t="s">
        <v>525</v>
      </c>
    </row>
    <row r="354" spans="1:13" ht="150">
      <c r="A354" s="348"/>
      <c r="B354" s="348"/>
      <c r="C354" s="348"/>
      <c r="D354" s="355"/>
      <c r="E354" s="357"/>
      <c r="F354" s="192" t="s">
        <v>118</v>
      </c>
      <c r="G354" s="193">
        <v>4793</v>
      </c>
      <c r="H354" s="194">
        <v>44792</v>
      </c>
      <c r="I354" s="156" t="s">
        <v>530</v>
      </c>
      <c r="J354" s="195">
        <v>44792</v>
      </c>
      <c r="K354" s="195">
        <v>44792</v>
      </c>
      <c r="L354" s="196" t="s">
        <v>531</v>
      </c>
      <c r="M354" s="197" t="s">
        <v>512</v>
      </c>
    </row>
    <row r="355" spans="1:13" ht="150">
      <c r="A355" s="348"/>
      <c r="B355" s="348"/>
      <c r="C355" s="348"/>
      <c r="D355" s="355"/>
      <c r="E355" s="394"/>
      <c r="F355" s="192" t="s">
        <v>118</v>
      </c>
      <c r="G355" s="193">
        <v>5652</v>
      </c>
      <c r="H355" s="194">
        <v>44834</v>
      </c>
      <c r="I355" s="156" t="s">
        <v>532</v>
      </c>
      <c r="J355" s="195">
        <v>44834</v>
      </c>
      <c r="K355" s="195">
        <v>44834</v>
      </c>
      <c r="L355" s="196" t="s">
        <v>533</v>
      </c>
      <c r="M355" s="197" t="s">
        <v>512</v>
      </c>
    </row>
    <row r="356" spans="1:13" ht="90">
      <c r="A356" s="348" t="s">
        <v>504</v>
      </c>
      <c r="B356" s="348" t="s">
        <v>543</v>
      </c>
      <c r="C356" s="348" t="s">
        <v>506</v>
      </c>
      <c r="D356" s="355" t="s">
        <v>544</v>
      </c>
      <c r="E356" s="341" t="s">
        <v>545</v>
      </c>
      <c r="F356" s="93" t="s">
        <v>509</v>
      </c>
      <c r="G356" s="111">
        <v>241</v>
      </c>
      <c r="H356" s="112">
        <v>44627</v>
      </c>
      <c r="I356" s="156" t="s">
        <v>510</v>
      </c>
      <c r="J356" s="119">
        <v>44627</v>
      </c>
      <c r="K356" s="119">
        <v>44627</v>
      </c>
      <c r="L356" s="44" t="s">
        <v>511</v>
      </c>
      <c r="M356" s="110" t="s">
        <v>512</v>
      </c>
    </row>
    <row r="357" spans="1:13" ht="45">
      <c r="A357" s="348"/>
      <c r="B357" s="348"/>
      <c r="C357" s="348"/>
      <c r="D357" s="355"/>
      <c r="E357" s="342"/>
      <c r="F357" s="192" t="s">
        <v>513</v>
      </c>
      <c r="G357" s="193"/>
      <c r="H357" s="194">
        <v>44581</v>
      </c>
      <c r="I357" s="156" t="s">
        <v>514</v>
      </c>
      <c r="J357" s="195">
        <v>44629</v>
      </c>
      <c r="K357" s="195">
        <v>44629</v>
      </c>
      <c r="L357" s="196" t="s">
        <v>515</v>
      </c>
      <c r="M357" s="110" t="s">
        <v>512</v>
      </c>
    </row>
    <row r="358" spans="1:13" ht="105">
      <c r="A358" s="348"/>
      <c r="B358" s="348"/>
      <c r="C358" s="348"/>
      <c r="D358" s="355"/>
      <c r="E358" s="342"/>
      <c r="F358" s="192" t="s">
        <v>118</v>
      </c>
      <c r="G358" s="193">
        <v>1820</v>
      </c>
      <c r="H358" s="194">
        <v>44650</v>
      </c>
      <c r="I358" s="156" t="s">
        <v>516</v>
      </c>
      <c r="J358" s="195">
        <v>44650</v>
      </c>
      <c r="K358" s="195">
        <v>44650</v>
      </c>
      <c r="L358" s="196" t="s">
        <v>517</v>
      </c>
      <c r="M358" s="93" t="s">
        <v>518</v>
      </c>
    </row>
    <row r="359" spans="1:13" ht="90">
      <c r="A359" s="348"/>
      <c r="B359" s="348"/>
      <c r="C359" s="348"/>
      <c r="D359" s="355"/>
      <c r="E359" s="342"/>
      <c r="F359" s="93" t="s">
        <v>509</v>
      </c>
      <c r="G359" s="111">
        <v>596</v>
      </c>
      <c r="H359" s="112">
        <v>44707</v>
      </c>
      <c r="I359" s="156" t="s">
        <v>519</v>
      </c>
      <c r="J359" s="195">
        <v>44707</v>
      </c>
      <c r="K359" s="195">
        <v>44707</v>
      </c>
      <c r="L359" s="196" t="s">
        <v>520</v>
      </c>
      <c r="M359" s="110" t="s">
        <v>512</v>
      </c>
    </row>
    <row r="360" spans="1:13" ht="105">
      <c r="A360" s="348"/>
      <c r="B360" s="348"/>
      <c r="C360" s="348"/>
      <c r="D360" s="355"/>
      <c r="E360" s="342"/>
      <c r="F360" s="93" t="s">
        <v>118</v>
      </c>
      <c r="G360" s="111">
        <v>3648</v>
      </c>
      <c r="H360" s="112">
        <v>44734</v>
      </c>
      <c r="I360" s="156" t="s">
        <v>521</v>
      </c>
      <c r="J360" s="195">
        <v>44734</v>
      </c>
      <c r="K360" s="195">
        <v>44734</v>
      </c>
      <c r="L360" s="196" t="s">
        <v>522</v>
      </c>
      <c r="M360" s="110" t="s">
        <v>512</v>
      </c>
    </row>
    <row r="361" spans="1:13" ht="120">
      <c r="A361" s="348"/>
      <c r="B361" s="348"/>
      <c r="C361" s="348"/>
      <c r="D361" s="355"/>
      <c r="E361" s="342"/>
      <c r="F361" s="93" t="s">
        <v>509</v>
      </c>
      <c r="G361" s="111">
        <v>766</v>
      </c>
      <c r="H361" s="112">
        <v>44746</v>
      </c>
      <c r="I361" s="156" t="s">
        <v>523</v>
      </c>
      <c r="J361" s="195">
        <v>44746</v>
      </c>
      <c r="K361" s="195">
        <v>44746</v>
      </c>
      <c r="L361" s="196" t="s">
        <v>524</v>
      </c>
      <c r="M361" s="93" t="s">
        <v>525</v>
      </c>
    </row>
    <row r="362" spans="1:13" ht="105">
      <c r="A362" s="348"/>
      <c r="B362" s="348"/>
      <c r="C362" s="348"/>
      <c r="D362" s="355"/>
      <c r="E362" s="342"/>
      <c r="F362" s="93" t="s">
        <v>509</v>
      </c>
      <c r="G362" s="111">
        <v>767</v>
      </c>
      <c r="H362" s="112">
        <v>44746</v>
      </c>
      <c r="I362" s="156" t="s">
        <v>526</v>
      </c>
      <c r="J362" s="195">
        <v>44746</v>
      </c>
      <c r="K362" s="195">
        <v>44746</v>
      </c>
      <c r="L362" s="196" t="s">
        <v>527</v>
      </c>
      <c r="M362" s="93" t="s">
        <v>525</v>
      </c>
    </row>
    <row r="363" spans="1:13" ht="105">
      <c r="A363" s="348"/>
      <c r="B363" s="348"/>
      <c r="C363" s="348"/>
      <c r="D363" s="355"/>
      <c r="E363" s="342"/>
      <c r="F363" s="93" t="s">
        <v>509</v>
      </c>
      <c r="G363" s="111">
        <v>768</v>
      </c>
      <c r="H363" s="112">
        <v>44746</v>
      </c>
      <c r="I363" s="156" t="s">
        <v>528</v>
      </c>
      <c r="J363" s="195">
        <v>44746</v>
      </c>
      <c r="K363" s="195">
        <v>44746</v>
      </c>
      <c r="L363" s="196" t="s">
        <v>536</v>
      </c>
      <c r="M363" s="93" t="s">
        <v>525</v>
      </c>
    </row>
    <row r="364" spans="1:13" ht="150">
      <c r="A364" s="348"/>
      <c r="B364" s="348"/>
      <c r="C364" s="348"/>
      <c r="D364" s="355"/>
      <c r="E364" s="342"/>
      <c r="F364" s="192" t="s">
        <v>118</v>
      </c>
      <c r="G364" s="193">
        <v>4793</v>
      </c>
      <c r="H364" s="194">
        <v>44792</v>
      </c>
      <c r="I364" s="156" t="s">
        <v>530</v>
      </c>
      <c r="J364" s="195">
        <v>44792</v>
      </c>
      <c r="K364" s="195">
        <v>44792</v>
      </c>
      <c r="L364" s="196" t="s">
        <v>531</v>
      </c>
      <c r="M364" s="197" t="s">
        <v>512</v>
      </c>
    </row>
    <row r="365" spans="1:13" ht="150">
      <c r="A365" s="348"/>
      <c r="B365" s="348"/>
      <c r="C365" s="348"/>
      <c r="D365" s="355"/>
      <c r="E365" s="343"/>
      <c r="F365" s="192" t="s">
        <v>118</v>
      </c>
      <c r="G365" s="193">
        <v>5652</v>
      </c>
      <c r="H365" s="194">
        <v>44834</v>
      </c>
      <c r="I365" s="156" t="s">
        <v>532</v>
      </c>
      <c r="J365" s="195">
        <v>44834</v>
      </c>
      <c r="K365" s="195">
        <v>44834</v>
      </c>
      <c r="L365" s="196" t="s">
        <v>533</v>
      </c>
      <c r="M365" s="197" t="s">
        <v>512</v>
      </c>
    </row>
    <row r="366" spans="1:13" ht="90">
      <c r="A366" s="348" t="s">
        <v>504</v>
      </c>
      <c r="B366" s="348" t="s">
        <v>543</v>
      </c>
      <c r="C366" s="348" t="s">
        <v>506</v>
      </c>
      <c r="D366" s="355" t="s">
        <v>546</v>
      </c>
      <c r="E366" s="341" t="s">
        <v>547</v>
      </c>
      <c r="F366" s="93" t="s">
        <v>509</v>
      </c>
      <c r="G366" s="111">
        <v>241</v>
      </c>
      <c r="H366" s="112">
        <v>44627</v>
      </c>
      <c r="I366" s="156" t="s">
        <v>510</v>
      </c>
      <c r="J366" s="119">
        <v>44627</v>
      </c>
      <c r="K366" s="119">
        <v>44627</v>
      </c>
      <c r="L366" s="44" t="s">
        <v>511</v>
      </c>
      <c r="M366" s="110" t="s">
        <v>512</v>
      </c>
    </row>
    <row r="367" spans="1:13" ht="45">
      <c r="A367" s="348"/>
      <c r="B367" s="348"/>
      <c r="C367" s="348"/>
      <c r="D367" s="355"/>
      <c r="E367" s="342"/>
      <c r="F367" s="93" t="s">
        <v>513</v>
      </c>
      <c r="G367" s="111"/>
      <c r="H367" s="112">
        <v>44581</v>
      </c>
      <c r="I367" s="156" t="s">
        <v>514</v>
      </c>
      <c r="J367" s="119">
        <v>44629</v>
      </c>
      <c r="K367" s="119">
        <v>44629</v>
      </c>
      <c r="L367" s="44" t="s">
        <v>515</v>
      </c>
      <c r="M367" s="110" t="s">
        <v>512</v>
      </c>
    </row>
    <row r="368" spans="1:13" ht="105">
      <c r="A368" s="348"/>
      <c r="B368" s="348"/>
      <c r="C368" s="348"/>
      <c r="D368" s="355"/>
      <c r="E368" s="342"/>
      <c r="F368" s="93" t="s">
        <v>118</v>
      </c>
      <c r="G368" s="111">
        <v>1820</v>
      </c>
      <c r="H368" s="112">
        <v>44650</v>
      </c>
      <c r="I368" s="156" t="s">
        <v>516</v>
      </c>
      <c r="J368" s="119">
        <v>44650</v>
      </c>
      <c r="K368" s="119">
        <v>44650</v>
      </c>
      <c r="L368" s="44" t="s">
        <v>517</v>
      </c>
      <c r="M368" s="93" t="s">
        <v>518</v>
      </c>
    </row>
    <row r="369" spans="1:13" ht="90">
      <c r="A369" s="348"/>
      <c r="B369" s="348"/>
      <c r="C369" s="348"/>
      <c r="D369" s="355"/>
      <c r="E369" s="342"/>
      <c r="F369" s="93" t="s">
        <v>509</v>
      </c>
      <c r="G369" s="111">
        <v>596</v>
      </c>
      <c r="H369" s="112">
        <v>44707</v>
      </c>
      <c r="I369" s="156" t="s">
        <v>519</v>
      </c>
      <c r="J369" s="119">
        <v>44707</v>
      </c>
      <c r="K369" s="119">
        <v>44707</v>
      </c>
      <c r="L369" s="44" t="s">
        <v>520</v>
      </c>
      <c r="M369" s="110" t="s">
        <v>512</v>
      </c>
    </row>
    <row r="370" spans="1:13" ht="105">
      <c r="A370" s="348"/>
      <c r="B370" s="348"/>
      <c r="C370" s="348"/>
      <c r="D370" s="355"/>
      <c r="E370" s="342"/>
      <c r="F370" s="93" t="s">
        <v>118</v>
      </c>
      <c r="G370" s="111">
        <v>3648</v>
      </c>
      <c r="H370" s="112">
        <v>44734</v>
      </c>
      <c r="I370" s="156" t="s">
        <v>521</v>
      </c>
      <c r="J370" s="119">
        <v>44734</v>
      </c>
      <c r="K370" s="119">
        <v>44734</v>
      </c>
      <c r="L370" s="44" t="s">
        <v>522</v>
      </c>
      <c r="M370" s="110" t="s">
        <v>512</v>
      </c>
    </row>
    <row r="371" spans="1:13" ht="120">
      <c r="A371" s="348"/>
      <c r="B371" s="348"/>
      <c r="C371" s="348"/>
      <c r="D371" s="355"/>
      <c r="E371" s="342"/>
      <c r="F371" s="93" t="s">
        <v>509</v>
      </c>
      <c r="G371" s="111">
        <v>766</v>
      </c>
      <c r="H371" s="112">
        <v>44746</v>
      </c>
      <c r="I371" s="156" t="s">
        <v>523</v>
      </c>
      <c r="J371" s="119">
        <v>44746</v>
      </c>
      <c r="K371" s="119">
        <v>44746</v>
      </c>
      <c r="L371" s="44" t="s">
        <v>524</v>
      </c>
      <c r="M371" s="93" t="s">
        <v>525</v>
      </c>
    </row>
    <row r="372" spans="1:13" ht="105">
      <c r="A372" s="348"/>
      <c r="B372" s="348"/>
      <c r="C372" s="348"/>
      <c r="D372" s="355"/>
      <c r="E372" s="342"/>
      <c r="F372" s="93" t="s">
        <v>509</v>
      </c>
      <c r="G372" s="111">
        <v>767</v>
      </c>
      <c r="H372" s="112">
        <v>44746</v>
      </c>
      <c r="I372" s="156" t="s">
        <v>526</v>
      </c>
      <c r="J372" s="119">
        <v>44746</v>
      </c>
      <c r="K372" s="119">
        <v>44746</v>
      </c>
      <c r="L372" s="44" t="s">
        <v>527</v>
      </c>
      <c r="M372" s="93" t="s">
        <v>525</v>
      </c>
    </row>
    <row r="373" spans="1:13" ht="105">
      <c r="A373" s="348"/>
      <c r="B373" s="348"/>
      <c r="C373" s="348"/>
      <c r="D373" s="355"/>
      <c r="E373" s="343"/>
      <c r="F373" s="93" t="s">
        <v>509</v>
      </c>
      <c r="G373" s="111">
        <v>768</v>
      </c>
      <c r="H373" s="112">
        <v>44746</v>
      </c>
      <c r="I373" s="156" t="s">
        <v>528</v>
      </c>
      <c r="J373" s="119">
        <v>44746</v>
      </c>
      <c r="K373" s="119">
        <v>44746</v>
      </c>
      <c r="L373" s="44" t="s">
        <v>536</v>
      </c>
      <c r="M373" s="93" t="s">
        <v>525</v>
      </c>
    </row>
    <row r="374" spans="1:13" ht="90">
      <c r="A374" s="348" t="s">
        <v>504</v>
      </c>
      <c r="B374" s="348" t="s">
        <v>543</v>
      </c>
      <c r="C374" s="348" t="s">
        <v>506</v>
      </c>
      <c r="D374" s="355" t="s">
        <v>548</v>
      </c>
      <c r="E374" s="341" t="s">
        <v>549</v>
      </c>
      <c r="F374" s="93" t="s">
        <v>509</v>
      </c>
      <c r="G374" s="111">
        <v>241</v>
      </c>
      <c r="H374" s="112">
        <v>44627</v>
      </c>
      <c r="I374" s="156" t="s">
        <v>510</v>
      </c>
      <c r="J374" s="119">
        <v>44627</v>
      </c>
      <c r="K374" s="119">
        <v>44627</v>
      </c>
      <c r="L374" s="44" t="s">
        <v>511</v>
      </c>
      <c r="M374" s="110" t="s">
        <v>512</v>
      </c>
    </row>
    <row r="375" spans="1:13" ht="45">
      <c r="A375" s="348"/>
      <c r="B375" s="348"/>
      <c r="C375" s="348"/>
      <c r="D375" s="355"/>
      <c r="E375" s="342"/>
      <c r="F375" s="93" t="s">
        <v>513</v>
      </c>
      <c r="G375" s="111"/>
      <c r="H375" s="112">
        <v>44581</v>
      </c>
      <c r="I375" s="156" t="s">
        <v>514</v>
      </c>
      <c r="J375" s="119">
        <v>44629</v>
      </c>
      <c r="K375" s="119">
        <v>44629</v>
      </c>
      <c r="L375" s="44" t="s">
        <v>515</v>
      </c>
      <c r="M375" s="110" t="s">
        <v>512</v>
      </c>
    </row>
    <row r="376" spans="1:13" ht="105">
      <c r="A376" s="348"/>
      <c r="B376" s="348"/>
      <c r="C376" s="348"/>
      <c r="D376" s="355"/>
      <c r="E376" s="342"/>
      <c r="F376" s="93" t="s">
        <v>118</v>
      </c>
      <c r="G376" s="111">
        <v>1820</v>
      </c>
      <c r="H376" s="112">
        <v>44650</v>
      </c>
      <c r="I376" s="156" t="s">
        <v>516</v>
      </c>
      <c r="J376" s="119">
        <v>44650</v>
      </c>
      <c r="K376" s="119">
        <v>44650</v>
      </c>
      <c r="L376" s="44" t="s">
        <v>541</v>
      </c>
      <c r="M376" s="93" t="s">
        <v>518</v>
      </c>
    </row>
    <row r="377" spans="1:13" ht="90">
      <c r="A377" s="348"/>
      <c r="B377" s="348"/>
      <c r="C377" s="348"/>
      <c r="D377" s="355"/>
      <c r="E377" s="342"/>
      <c r="F377" s="93" t="s">
        <v>509</v>
      </c>
      <c r="G377" s="111">
        <v>596</v>
      </c>
      <c r="H377" s="112">
        <v>44707</v>
      </c>
      <c r="I377" s="156" t="s">
        <v>519</v>
      </c>
      <c r="J377" s="119">
        <v>44707</v>
      </c>
      <c r="K377" s="119">
        <v>44707</v>
      </c>
      <c r="L377" s="44" t="s">
        <v>520</v>
      </c>
      <c r="M377" s="110" t="s">
        <v>512</v>
      </c>
    </row>
    <row r="378" spans="1:13" ht="105">
      <c r="A378" s="348"/>
      <c r="B378" s="348"/>
      <c r="C378" s="348"/>
      <c r="D378" s="355"/>
      <c r="E378" s="342"/>
      <c r="F378" s="93" t="s">
        <v>118</v>
      </c>
      <c r="G378" s="111">
        <v>3648</v>
      </c>
      <c r="H378" s="112">
        <v>44734</v>
      </c>
      <c r="I378" s="156" t="s">
        <v>521</v>
      </c>
      <c r="J378" s="119">
        <v>44734</v>
      </c>
      <c r="K378" s="119">
        <v>44734</v>
      </c>
      <c r="L378" s="44" t="s">
        <v>522</v>
      </c>
      <c r="M378" s="110" t="s">
        <v>512</v>
      </c>
    </row>
    <row r="379" spans="1:13" ht="120">
      <c r="A379" s="348"/>
      <c r="B379" s="348"/>
      <c r="C379" s="348"/>
      <c r="D379" s="355"/>
      <c r="E379" s="342"/>
      <c r="F379" s="93" t="s">
        <v>509</v>
      </c>
      <c r="G379" s="111">
        <v>766</v>
      </c>
      <c r="H379" s="112">
        <v>44746</v>
      </c>
      <c r="I379" s="156" t="s">
        <v>523</v>
      </c>
      <c r="J379" s="119">
        <v>44746</v>
      </c>
      <c r="K379" s="119">
        <v>44746</v>
      </c>
      <c r="L379" s="44" t="s">
        <v>524</v>
      </c>
      <c r="M379" s="93" t="s">
        <v>525</v>
      </c>
    </row>
    <row r="380" spans="1:13" ht="105">
      <c r="A380" s="348"/>
      <c r="B380" s="348"/>
      <c r="C380" s="348"/>
      <c r="D380" s="355"/>
      <c r="E380" s="342"/>
      <c r="F380" s="93" t="s">
        <v>509</v>
      </c>
      <c r="G380" s="111">
        <v>767</v>
      </c>
      <c r="H380" s="112">
        <v>44746</v>
      </c>
      <c r="I380" s="156" t="s">
        <v>526</v>
      </c>
      <c r="J380" s="195">
        <v>44746</v>
      </c>
      <c r="K380" s="195">
        <v>44746</v>
      </c>
      <c r="L380" s="196" t="s">
        <v>527</v>
      </c>
      <c r="M380" s="93" t="s">
        <v>525</v>
      </c>
    </row>
    <row r="381" spans="1:13" ht="105">
      <c r="A381" s="348"/>
      <c r="B381" s="348"/>
      <c r="C381" s="348"/>
      <c r="D381" s="355"/>
      <c r="E381" s="342"/>
      <c r="F381" s="93" t="s">
        <v>509</v>
      </c>
      <c r="G381" s="111">
        <v>768</v>
      </c>
      <c r="H381" s="112">
        <v>44746</v>
      </c>
      <c r="I381" s="156" t="s">
        <v>528</v>
      </c>
      <c r="J381" s="195">
        <v>44746</v>
      </c>
      <c r="K381" s="195">
        <v>44746</v>
      </c>
      <c r="L381" s="196" t="s">
        <v>529</v>
      </c>
      <c r="M381" s="93" t="s">
        <v>525</v>
      </c>
    </row>
    <row r="382" spans="1:13" ht="150">
      <c r="A382" s="348"/>
      <c r="B382" s="348"/>
      <c r="C382" s="348"/>
      <c r="D382" s="355"/>
      <c r="E382" s="342"/>
      <c r="F382" s="192" t="s">
        <v>118</v>
      </c>
      <c r="G382" s="193">
        <v>4793</v>
      </c>
      <c r="H382" s="194">
        <v>44792</v>
      </c>
      <c r="I382" s="156" t="s">
        <v>530</v>
      </c>
      <c r="J382" s="195">
        <v>44792</v>
      </c>
      <c r="K382" s="195">
        <v>44792</v>
      </c>
      <c r="L382" s="196" t="s">
        <v>531</v>
      </c>
      <c r="M382" s="197" t="s">
        <v>512</v>
      </c>
    </row>
    <row r="383" spans="1:13" ht="150">
      <c r="A383" s="348"/>
      <c r="B383" s="348"/>
      <c r="C383" s="348"/>
      <c r="D383" s="355"/>
      <c r="E383" s="343"/>
      <c r="F383" s="192" t="s">
        <v>118</v>
      </c>
      <c r="G383" s="193">
        <v>5652</v>
      </c>
      <c r="H383" s="194">
        <v>44834</v>
      </c>
      <c r="I383" s="156" t="s">
        <v>532</v>
      </c>
      <c r="J383" s="195">
        <v>44834</v>
      </c>
      <c r="K383" s="195">
        <v>44834</v>
      </c>
      <c r="L383" s="196" t="s">
        <v>533</v>
      </c>
      <c r="M383" s="197" t="s">
        <v>512</v>
      </c>
    </row>
    <row r="384" spans="1:13" ht="90">
      <c r="A384" s="341" t="s">
        <v>550</v>
      </c>
      <c r="B384" s="341" t="s">
        <v>551</v>
      </c>
      <c r="C384" s="341" t="s">
        <v>506</v>
      </c>
      <c r="D384" s="341" t="s">
        <v>552</v>
      </c>
      <c r="E384" s="341" t="s">
        <v>553</v>
      </c>
      <c r="F384" s="93" t="s">
        <v>509</v>
      </c>
      <c r="G384" s="111">
        <v>241</v>
      </c>
      <c r="H384" s="112">
        <v>44627</v>
      </c>
      <c r="I384" s="156" t="s">
        <v>510</v>
      </c>
      <c r="J384" s="119">
        <v>44627</v>
      </c>
      <c r="K384" s="119">
        <v>44627</v>
      </c>
      <c r="L384" s="44" t="s">
        <v>511</v>
      </c>
      <c r="M384" s="110" t="s">
        <v>512</v>
      </c>
    </row>
    <row r="385" spans="1:13" ht="45">
      <c r="A385" s="342"/>
      <c r="B385" s="342"/>
      <c r="C385" s="342"/>
      <c r="D385" s="342"/>
      <c r="E385" s="342"/>
      <c r="F385" s="93" t="s">
        <v>513</v>
      </c>
      <c r="G385" s="111"/>
      <c r="H385" s="112">
        <v>44581</v>
      </c>
      <c r="I385" s="156" t="s">
        <v>514</v>
      </c>
      <c r="J385" s="119">
        <v>44629</v>
      </c>
      <c r="K385" s="119">
        <v>44629</v>
      </c>
      <c r="L385" s="44" t="s">
        <v>515</v>
      </c>
      <c r="M385" s="110" t="s">
        <v>512</v>
      </c>
    </row>
    <row r="386" spans="1:13" ht="105">
      <c r="A386" s="342"/>
      <c r="B386" s="342"/>
      <c r="C386" s="342"/>
      <c r="D386" s="342"/>
      <c r="E386" s="342"/>
      <c r="F386" s="93" t="s">
        <v>118</v>
      </c>
      <c r="G386" s="111">
        <v>1820</v>
      </c>
      <c r="H386" s="112">
        <v>44650</v>
      </c>
      <c r="I386" s="156" t="s">
        <v>516</v>
      </c>
      <c r="J386" s="119">
        <v>44650</v>
      </c>
      <c r="K386" s="119">
        <v>44650</v>
      </c>
      <c r="L386" s="44" t="s">
        <v>517</v>
      </c>
      <c r="M386" s="93" t="s">
        <v>518</v>
      </c>
    </row>
    <row r="387" spans="1:13" ht="90">
      <c r="A387" s="342"/>
      <c r="B387" s="342"/>
      <c r="C387" s="342"/>
      <c r="D387" s="342"/>
      <c r="E387" s="342"/>
      <c r="F387" s="93" t="s">
        <v>509</v>
      </c>
      <c r="G387" s="111">
        <v>596</v>
      </c>
      <c r="H387" s="112">
        <v>44707</v>
      </c>
      <c r="I387" s="156" t="s">
        <v>519</v>
      </c>
      <c r="J387" s="119">
        <v>44707</v>
      </c>
      <c r="K387" s="119">
        <v>44707</v>
      </c>
      <c r="L387" s="44" t="s">
        <v>520</v>
      </c>
      <c r="M387" s="110" t="s">
        <v>512</v>
      </c>
    </row>
    <row r="388" spans="1:13" ht="120">
      <c r="A388" s="342"/>
      <c r="B388" s="342"/>
      <c r="C388" s="342"/>
      <c r="D388" s="342"/>
      <c r="E388" s="342"/>
      <c r="F388" s="93" t="s">
        <v>118</v>
      </c>
      <c r="G388" s="111">
        <v>3648</v>
      </c>
      <c r="H388" s="112">
        <v>44734</v>
      </c>
      <c r="I388" s="156" t="s">
        <v>521</v>
      </c>
      <c r="J388" s="119">
        <v>44734</v>
      </c>
      <c r="K388" s="119">
        <v>44734</v>
      </c>
      <c r="L388" s="44" t="s">
        <v>554</v>
      </c>
      <c r="M388" s="110" t="s">
        <v>512</v>
      </c>
    </row>
    <row r="389" spans="1:13" ht="105">
      <c r="A389" s="342"/>
      <c r="B389" s="342"/>
      <c r="C389" s="342"/>
      <c r="D389" s="342"/>
      <c r="E389" s="342"/>
      <c r="F389" s="93" t="s">
        <v>509</v>
      </c>
      <c r="G389" s="111">
        <v>767</v>
      </c>
      <c r="H389" s="112">
        <v>44746</v>
      </c>
      <c r="I389" s="156" t="s">
        <v>526</v>
      </c>
      <c r="J389" s="119">
        <v>44746</v>
      </c>
      <c r="K389" s="119">
        <v>44746</v>
      </c>
      <c r="L389" s="44" t="s">
        <v>527</v>
      </c>
      <c r="M389" s="93" t="s">
        <v>525</v>
      </c>
    </row>
    <row r="390" spans="1:13" ht="75">
      <c r="A390" s="343"/>
      <c r="B390" s="343"/>
      <c r="C390" s="343"/>
      <c r="D390" s="343"/>
      <c r="E390" s="343"/>
      <c r="F390" s="93" t="s">
        <v>509</v>
      </c>
      <c r="G390" s="111">
        <v>1396</v>
      </c>
      <c r="H390" s="112">
        <v>44879</v>
      </c>
      <c r="I390" s="200" t="s">
        <v>555</v>
      </c>
      <c r="J390" s="119">
        <v>44879</v>
      </c>
      <c r="K390" s="119">
        <v>44879</v>
      </c>
      <c r="L390" s="44"/>
      <c r="M390" s="93"/>
    </row>
    <row r="391" spans="1:13" ht="105">
      <c r="A391" s="341" t="s">
        <v>550</v>
      </c>
      <c r="B391" s="341" t="s">
        <v>556</v>
      </c>
      <c r="C391" s="341" t="s">
        <v>506</v>
      </c>
      <c r="D391" s="341" t="s">
        <v>557</v>
      </c>
      <c r="E391" s="341" t="s">
        <v>558</v>
      </c>
      <c r="F391" s="93" t="s">
        <v>550</v>
      </c>
      <c r="G391" s="201">
        <v>376</v>
      </c>
      <c r="H391" s="112">
        <v>45033</v>
      </c>
      <c r="I391" s="200" t="s">
        <v>559</v>
      </c>
      <c r="J391" s="112">
        <v>45033</v>
      </c>
      <c r="K391" s="112">
        <v>45033</v>
      </c>
      <c r="L391" s="44" t="s">
        <v>560</v>
      </c>
      <c r="M391" s="202"/>
    </row>
    <row r="392" spans="1:13" ht="75">
      <c r="A392" s="343"/>
      <c r="B392" s="343"/>
      <c r="C392" s="343"/>
      <c r="D392" s="343"/>
      <c r="E392" s="343"/>
      <c r="F392" s="93" t="s">
        <v>509</v>
      </c>
      <c r="G392" s="203">
        <v>723</v>
      </c>
      <c r="H392" s="112">
        <v>45100</v>
      </c>
      <c r="I392" s="200" t="s">
        <v>561</v>
      </c>
      <c r="J392" s="112">
        <v>45100</v>
      </c>
      <c r="K392" s="112">
        <v>45100</v>
      </c>
      <c r="L392" s="44" t="s">
        <v>562</v>
      </c>
      <c r="M392" s="202"/>
    </row>
    <row r="393" spans="1:13" ht="90">
      <c r="A393" s="348" t="s">
        <v>563</v>
      </c>
      <c r="B393" s="348" t="s">
        <v>564</v>
      </c>
      <c r="C393" s="348" t="s">
        <v>506</v>
      </c>
      <c r="D393" s="355" t="s">
        <v>565</v>
      </c>
      <c r="E393" s="341" t="s">
        <v>566</v>
      </c>
      <c r="F393" s="93" t="s">
        <v>509</v>
      </c>
      <c r="G393" s="111">
        <v>241</v>
      </c>
      <c r="H393" s="112">
        <v>44627</v>
      </c>
      <c r="I393" s="156" t="s">
        <v>510</v>
      </c>
      <c r="J393" s="119">
        <v>44627</v>
      </c>
      <c r="K393" s="119">
        <v>44627</v>
      </c>
      <c r="L393" s="44" t="s">
        <v>511</v>
      </c>
      <c r="M393" s="110" t="s">
        <v>512</v>
      </c>
    </row>
    <row r="394" spans="1:13" ht="45">
      <c r="A394" s="348"/>
      <c r="B394" s="348"/>
      <c r="C394" s="348"/>
      <c r="D394" s="355"/>
      <c r="E394" s="342"/>
      <c r="F394" s="93" t="s">
        <v>513</v>
      </c>
      <c r="G394" s="111"/>
      <c r="H394" s="112">
        <v>44581</v>
      </c>
      <c r="I394" s="156" t="s">
        <v>514</v>
      </c>
      <c r="J394" s="119">
        <v>44629</v>
      </c>
      <c r="K394" s="119">
        <v>44629</v>
      </c>
      <c r="L394" s="44" t="s">
        <v>515</v>
      </c>
      <c r="M394" s="110" t="s">
        <v>512</v>
      </c>
    </row>
    <row r="395" spans="1:13" ht="105">
      <c r="A395" s="348"/>
      <c r="B395" s="348"/>
      <c r="C395" s="348"/>
      <c r="D395" s="355"/>
      <c r="E395" s="342"/>
      <c r="F395" s="93" t="s">
        <v>118</v>
      </c>
      <c r="G395" s="111">
        <v>1820</v>
      </c>
      <c r="H395" s="112">
        <v>44650</v>
      </c>
      <c r="I395" s="156" t="s">
        <v>516</v>
      </c>
      <c r="J395" s="119">
        <v>44650</v>
      </c>
      <c r="K395" s="119">
        <v>44650</v>
      </c>
      <c r="L395" s="44" t="s">
        <v>541</v>
      </c>
      <c r="M395" s="93" t="s">
        <v>518</v>
      </c>
    </row>
    <row r="396" spans="1:13" ht="90">
      <c r="A396" s="348"/>
      <c r="B396" s="348"/>
      <c r="C396" s="348"/>
      <c r="D396" s="355"/>
      <c r="E396" s="342"/>
      <c r="F396" s="93" t="s">
        <v>509</v>
      </c>
      <c r="G396" s="111">
        <v>596</v>
      </c>
      <c r="H396" s="112">
        <v>44707</v>
      </c>
      <c r="I396" s="156" t="s">
        <v>519</v>
      </c>
      <c r="J396" s="119">
        <v>44707</v>
      </c>
      <c r="K396" s="119">
        <v>44707</v>
      </c>
      <c r="L396" s="44" t="s">
        <v>520</v>
      </c>
      <c r="M396" s="110" t="s">
        <v>512</v>
      </c>
    </row>
    <row r="397" spans="1:13" ht="105">
      <c r="A397" s="348"/>
      <c r="B397" s="348"/>
      <c r="C397" s="348"/>
      <c r="D397" s="355"/>
      <c r="E397" s="342"/>
      <c r="F397" s="93" t="s">
        <v>118</v>
      </c>
      <c r="G397" s="111">
        <v>3648</v>
      </c>
      <c r="H397" s="112">
        <v>44734</v>
      </c>
      <c r="I397" s="156" t="s">
        <v>521</v>
      </c>
      <c r="J397" s="119">
        <v>44734</v>
      </c>
      <c r="K397" s="119">
        <v>44734</v>
      </c>
      <c r="L397" s="44" t="s">
        <v>522</v>
      </c>
      <c r="M397" s="110" t="s">
        <v>512</v>
      </c>
    </row>
    <row r="398" spans="1:13" ht="120">
      <c r="A398" s="348"/>
      <c r="B398" s="348"/>
      <c r="C398" s="348"/>
      <c r="D398" s="355"/>
      <c r="E398" s="342"/>
      <c r="F398" s="93" t="s">
        <v>509</v>
      </c>
      <c r="G398" s="111">
        <v>766</v>
      </c>
      <c r="H398" s="112">
        <v>44746</v>
      </c>
      <c r="I398" s="156" t="s">
        <v>523</v>
      </c>
      <c r="J398" s="119">
        <v>44746</v>
      </c>
      <c r="K398" s="119">
        <v>44746</v>
      </c>
      <c r="L398" s="44" t="s">
        <v>524</v>
      </c>
      <c r="M398" s="93" t="s">
        <v>525</v>
      </c>
    </row>
    <row r="399" spans="1:13" ht="105">
      <c r="A399" s="348"/>
      <c r="B399" s="348"/>
      <c r="C399" s="348"/>
      <c r="D399" s="355"/>
      <c r="E399" s="342"/>
      <c r="F399" s="93" t="s">
        <v>509</v>
      </c>
      <c r="G399" s="111">
        <v>767</v>
      </c>
      <c r="H399" s="112">
        <v>44746</v>
      </c>
      <c r="I399" s="156" t="s">
        <v>526</v>
      </c>
      <c r="J399" s="119">
        <v>44746</v>
      </c>
      <c r="K399" s="119">
        <v>44746</v>
      </c>
      <c r="L399" s="44" t="s">
        <v>527</v>
      </c>
      <c r="M399" s="93" t="s">
        <v>525</v>
      </c>
    </row>
    <row r="400" spans="1:13" ht="105">
      <c r="A400" s="348"/>
      <c r="B400" s="348"/>
      <c r="C400" s="348"/>
      <c r="D400" s="355"/>
      <c r="E400" s="342"/>
      <c r="F400" s="93" t="s">
        <v>509</v>
      </c>
      <c r="G400" s="111">
        <v>768</v>
      </c>
      <c r="H400" s="112">
        <v>44746</v>
      </c>
      <c r="I400" s="156" t="s">
        <v>528</v>
      </c>
      <c r="J400" s="119">
        <v>44746</v>
      </c>
      <c r="K400" s="119">
        <v>44746</v>
      </c>
      <c r="L400" s="44" t="s">
        <v>536</v>
      </c>
      <c r="M400" s="93" t="s">
        <v>525</v>
      </c>
    </row>
    <row r="401" spans="1:13" ht="150">
      <c r="A401" s="348"/>
      <c r="B401" s="348"/>
      <c r="C401" s="348"/>
      <c r="D401" s="355"/>
      <c r="E401" s="342"/>
      <c r="F401" s="192" t="s">
        <v>118</v>
      </c>
      <c r="G401" s="193">
        <v>4793</v>
      </c>
      <c r="H401" s="194">
        <v>44792</v>
      </c>
      <c r="I401" s="156" t="s">
        <v>530</v>
      </c>
      <c r="J401" s="195">
        <v>44792</v>
      </c>
      <c r="K401" s="195">
        <v>44792</v>
      </c>
      <c r="L401" s="196" t="s">
        <v>531</v>
      </c>
      <c r="M401" s="204" t="s">
        <v>512</v>
      </c>
    </row>
    <row r="402" spans="1:13" ht="150">
      <c r="A402" s="348"/>
      <c r="B402" s="348"/>
      <c r="C402" s="348"/>
      <c r="D402" s="355"/>
      <c r="E402" s="343"/>
      <c r="F402" s="192" t="s">
        <v>118</v>
      </c>
      <c r="G402" s="193">
        <v>5652</v>
      </c>
      <c r="H402" s="194">
        <v>44834</v>
      </c>
      <c r="I402" s="156" t="s">
        <v>532</v>
      </c>
      <c r="J402" s="195">
        <v>44834</v>
      </c>
      <c r="K402" s="195">
        <v>44834</v>
      </c>
      <c r="L402" s="196" t="s">
        <v>533</v>
      </c>
      <c r="M402" s="204" t="s">
        <v>512</v>
      </c>
    </row>
    <row r="403" spans="1:13" ht="90">
      <c r="A403" s="348" t="s">
        <v>563</v>
      </c>
      <c r="B403" s="348" t="s">
        <v>564</v>
      </c>
      <c r="C403" s="348" t="s">
        <v>506</v>
      </c>
      <c r="D403" s="355" t="s">
        <v>567</v>
      </c>
      <c r="E403" s="341" t="s">
        <v>568</v>
      </c>
      <c r="F403" s="93" t="s">
        <v>509</v>
      </c>
      <c r="G403" s="111">
        <v>241</v>
      </c>
      <c r="H403" s="112">
        <v>44627</v>
      </c>
      <c r="I403" s="156" t="s">
        <v>510</v>
      </c>
      <c r="J403" s="119">
        <v>44627</v>
      </c>
      <c r="K403" s="119">
        <v>44627</v>
      </c>
      <c r="L403" s="44" t="s">
        <v>511</v>
      </c>
      <c r="M403" s="110" t="s">
        <v>512</v>
      </c>
    </row>
    <row r="404" spans="1:13" ht="45">
      <c r="A404" s="348"/>
      <c r="B404" s="348"/>
      <c r="C404" s="348"/>
      <c r="D404" s="355"/>
      <c r="E404" s="342"/>
      <c r="F404" s="93" t="s">
        <v>513</v>
      </c>
      <c r="G404" s="111"/>
      <c r="H404" s="112">
        <v>44581</v>
      </c>
      <c r="I404" s="156" t="s">
        <v>514</v>
      </c>
      <c r="J404" s="119">
        <v>44629</v>
      </c>
      <c r="K404" s="119">
        <v>44629</v>
      </c>
      <c r="L404" s="44" t="s">
        <v>515</v>
      </c>
      <c r="M404" s="110" t="s">
        <v>512</v>
      </c>
    </row>
    <row r="405" spans="1:13" ht="105">
      <c r="A405" s="348"/>
      <c r="B405" s="348"/>
      <c r="C405" s="348"/>
      <c r="D405" s="355"/>
      <c r="E405" s="342"/>
      <c r="F405" s="93" t="s">
        <v>118</v>
      </c>
      <c r="G405" s="111">
        <v>1820</v>
      </c>
      <c r="H405" s="112">
        <v>44650</v>
      </c>
      <c r="I405" s="156" t="s">
        <v>516</v>
      </c>
      <c r="J405" s="119">
        <v>44650</v>
      </c>
      <c r="K405" s="119">
        <v>44650</v>
      </c>
      <c r="L405" s="44" t="s">
        <v>541</v>
      </c>
      <c r="M405" s="93" t="s">
        <v>518</v>
      </c>
    </row>
    <row r="406" spans="1:13" ht="90">
      <c r="A406" s="348"/>
      <c r="B406" s="348"/>
      <c r="C406" s="348"/>
      <c r="D406" s="355"/>
      <c r="E406" s="342"/>
      <c r="F406" s="93" t="s">
        <v>509</v>
      </c>
      <c r="G406" s="111">
        <v>596</v>
      </c>
      <c r="H406" s="112">
        <v>44707</v>
      </c>
      <c r="I406" s="156" t="s">
        <v>519</v>
      </c>
      <c r="J406" s="119">
        <v>44707</v>
      </c>
      <c r="K406" s="119">
        <v>44707</v>
      </c>
      <c r="L406" s="44" t="s">
        <v>520</v>
      </c>
      <c r="M406" s="110" t="s">
        <v>512</v>
      </c>
    </row>
    <row r="407" spans="1:13" ht="120">
      <c r="A407" s="348"/>
      <c r="B407" s="348"/>
      <c r="C407" s="348"/>
      <c r="D407" s="355"/>
      <c r="E407" s="342"/>
      <c r="F407" s="93" t="s">
        <v>118</v>
      </c>
      <c r="G407" s="111">
        <v>3648</v>
      </c>
      <c r="H407" s="112">
        <v>44734</v>
      </c>
      <c r="I407" s="156" t="s">
        <v>521</v>
      </c>
      <c r="J407" s="119">
        <v>44734</v>
      </c>
      <c r="K407" s="119">
        <v>44734</v>
      </c>
      <c r="L407" s="44" t="s">
        <v>554</v>
      </c>
      <c r="M407" s="110" t="s">
        <v>512</v>
      </c>
    </row>
    <row r="408" spans="1:13" ht="120">
      <c r="A408" s="348"/>
      <c r="B408" s="348"/>
      <c r="C408" s="348"/>
      <c r="D408" s="355"/>
      <c r="E408" s="342"/>
      <c r="F408" s="93" t="s">
        <v>509</v>
      </c>
      <c r="G408" s="111">
        <v>766</v>
      </c>
      <c r="H408" s="112">
        <v>44746</v>
      </c>
      <c r="I408" s="156" t="s">
        <v>523</v>
      </c>
      <c r="J408" s="119">
        <v>44746</v>
      </c>
      <c r="K408" s="119">
        <v>44746</v>
      </c>
      <c r="L408" s="44" t="s">
        <v>524</v>
      </c>
      <c r="M408" s="93" t="s">
        <v>525</v>
      </c>
    </row>
    <row r="409" spans="1:13" ht="105">
      <c r="A409" s="348"/>
      <c r="B409" s="348"/>
      <c r="C409" s="348"/>
      <c r="D409" s="355"/>
      <c r="E409" s="342"/>
      <c r="F409" s="93" t="s">
        <v>509</v>
      </c>
      <c r="G409" s="111">
        <v>767</v>
      </c>
      <c r="H409" s="112">
        <v>44746</v>
      </c>
      <c r="I409" s="156" t="s">
        <v>526</v>
      </c>
      <c r="J409" s="119">
        <v>44746</v>
      </c>
      <c r="K409" s="119">
        <v>44746</v>
      </c>
      <c r="L409" s="44" t="s">
        <v>527</v>
      </c>
      <c r="M409" s="93" t="s">
        <v>525</v>
      </c>
    </row>
    <row r="410" spans="1:13" ht="105">
      <c r="A410" s="348"/>
      <c r="B410" s="348"/>
      <c r="C410" s="348"/>
      <c r="D410" s="355"/>
      <c r="E410" s="342"/>
      <c r="F410" s="93" t="s">
        <v>509</v>
      </c>
      <c r="G410" s="111">
        <v>768</v>
      </c>
      <c r="H410" s="112">
        <v>44746</v>
      </c>
      <c r="I410" s="156" t="s">
        <v>528</v>
      </c>
      <c r="J410" s="119">
        <v>44746</v>
      </c>
      <c r="K410" s="119">
        <v>44746</v>
      </c>
      <c r="L410" s="44" t="s">
        <v>536</v>
      </c>
      <c r="M410" s="93" t="s">
        <v>525</v>
      </c>
    </row>
    <row r="411" spans="1:13" ht="150">
      <c r="A411" s="348"/>
      <c r="B411" s="348"/>
      <c r="C411" s="348"/>
      <c r="D411" s="355"/>
      <c r="E411" s="342"/>
      <c r="F411" s="192" t="s">
        <v>118</v>
      </c>
      <c r="G411" s="193">
        <v>4793</v>
      </c>
      <c r="H411" s="194">
        <v>44792</v>
      </c>
      <c r="I411" s="156" t="s">
        <v>530</v>
      </c>
      <c r="J411" s="195">
        <v>44792</v>
      </c>
      <c r="K411" s="195">
        <v>44792</v>
      </c>
      <c r="L411" s="196" t="s">
        <v>531</v>
      </c>
      <c r="M411" s="204" t="s">
        <v>512</v>
      </c>
    </row>
    <row r="412" spans="1:13" ht="150">
      <c r="A412" s="348"/>
      <c r="B412" s="348"/>
      <c r="C412" s="348"/>
      <c r="D412" s="355"/>
      <c r="E412" s="343"/>
      <c r="F412" s="192" t="s">
        <v>118</v>
      </c>
      <c r="G412" s="193">
        <v>5652</v>
      </c>
      <c r="H412" s="194">
        <v>44834</v>
      </c>
      <c r="I412" s="156" t="s">
        <v>532</v>
      </c>
      <c r="J412" s="195">
        <v>44834</v>
      </c>
      <c r="K412" s="195">
        <v>44834</v>
      </c>
      <c r="L412" s="196" t="s">
        <v>533</v>
      </c>
      <c r="M412" s="197" t="s">
        <v>512</v>
      </c>
    </row>
    <row r="413" spans="1:13" ht="90">
      <c r="A413" s="341" t="s">
        <v>563</v>
      </c>
      <c r="B413" s="341" t="s">
        <v>564</v>
      </c>
      <c r="C413" s="341" t="s">
        <v>506</v>
      </c>
      <c r="D413" s="341" t="s">
        <v>569</v>
      </c>
      <c r="E413" s="341" t="s">
        <v>570</v>
      </c>
      <c r="F413" s="93" t="s">
        <v>509</v>
      </c>
      <c r="G413" s="111">
        <v>241</v>
      </c>
      <c r="H413" s="112">
        <v>44627</v>
      </c>
      <c r="I413" s="156" t="s">
        <v>510</v>
      </c>
      <c r="J413" s="119">
        <v>44627</v>
      </c>
      <c r="K413" s="119">
        <v>44627</v>
      </c>
      <c r="L413" s="44" t="s">
        <v>511</v>
      </c>
      <c r="M413" s="110" t="s">
        <v>512</v>
      </c>
    </row>
    <row r="414" spans="1:13" ht="45">
      <c r="A414" s="342"/>
      <c r="B414" s="342"/>
      <c r="C414" s="342"/>
      <c r="D414" s="342"/>
      <c r="E414" s="342"/>
      <c r="F414" s="93" t="s">
        <v>513</v>
      </c>
      <c r="G414" s="111"/>
      <c r="H414" s="112">
        <v>44581</v>
      </c>
      <c r="I414" s="156" t="s">
        <v>514</v>
      </c>
      <c r="J414" s="119">
        <v>44629</v>
      </c>
      <c r="K414" s="119">
        <v>44629</v>
      </c>
      <c r="L414" s="44" t="s">
        <v>515</v>
      </c>
      <c r="M414" s="110" t="s">
        <v>512</v>
      </c>
    </row>
    <row r="415" spans="1:13" ht="105">
      <c r="A415" s="342"/>
      <c r="B415" s="342"/>
      <c r="C415" s="342"/>
      <c r="D415" s="342"/>
      <c r="E415" s="342"/>
      <c r="F415" s="93" t="s">
        <v>118</v>
      </c>
      <c r="G415" s="111">
        <v>1820</v>
      </c>
      <c r="H415" s="112">
        <v>44650</v>
      </c>
      <c r="I415" s="156" t="s">
        <v>516</v>
      </c>
      <c r="J415" s="119">
        <v>44650</v>
      </c>
      <c r="K415" s="119">
        <v>44650</v>
      </c>
      <c r="L415" s="44" t="s">
        <v>517</v>
      </c>
      <c r="M415" s="93" t="s">
        <v>518</v>
      </c>
    </row>
    <row r="416" spans="1:13" ht="90">
      <c r="A416" s="342"/>
      <c r="B416" s="342"/>
      <c r="C416" s="342"/>
      <c r="D416" s="342"/>
      <c r="E416" s="342"/>
      <c r="F416" s="93" t="s">
        <v>509</v>
      </c>
      <c r="G416" s="111">
        <v>596</v>
      </c>
      <c r="H416" s="112">
        <v>44707</v>
      </c>
      <c r="I416" s="156" t="s">
        <v>519</v>
      </c>
      <c r="J416" s="119">
        <v>44707</v>
      </c>
      <c r="K416" s="119">
        <v>44707</v>
      </c>
      <c r="L416" s="44" t="s">
        <v>520</v>
      </c>
      <c r="M416" s="110" t="s">
        <v>512</v>
      </c>
    </row>
    <row r="417" spans="1:13" ht="105">
      <c r="A417" s="342"/>
      <c r="B417" s="342"/>
      <c r="C417" s="342"/>
      <c r="D417" s="342"/>
      <c r="E417" s="342"/>
      <c r="F417" s="93" t="s">
        <v>118</v>
      </c>
      <c r="G417" s="111">
        <v>3648</v>
      </c>
      <c r="H417" s="112">
        <v>44734</v>
      </c>
      <c r="I417" s="156" t="s">
        <v>521</v>
      </c>
      <c r="J417" s="119">
        <v>44734</v>
      </c>
      <c r="K417" s="119">
        <v>44734</v>
      </c>
      <c r="L417" s="44" t="s">
        <v>522</v>
      </c>
      <c r="M417" s="110" t="s">
        <v>512</v>
      </c>
    </row>
    <row r="418" spans="1:13" ht="120">
      <c r="A418" s="342"/>
      <c r="B418" s="342"/>
      <c r="C418" s="342"/>
      <c r="D418" s="342"/>
      <c r="E418" s="342"/>
      <c r="F418" s="93" t="s">
        <v>509</v>
      </c>
      <c r="G418" s="111">
        <v>766</v>
      </c>
      <c r="H418" s="112">
        <v>44746</v>
      </c>
      <c r="I418" s="156" t="s">
        <v>523</v>
      </c>
      <c r="J418" s="119">
        <v>44746</v>
      </c>
      <c r="K418" s="119">
        <v>44746</v>
      </c>
      <c r="L418" s="44" t="s">
        <v>571</v>
      </c>
      <c r="M418" s="93" t="s">
        <v>525</v>
      </c>
    </row>
    <row r="419" spans="1:13" ht="105">
      <c r="A419" s="342"/>
      <c r="B419" s="342"/>
      <c r="C419" s="342"/>
      <c r="D419" s="342"/>
      <c r="E419" s="342"/>
      <c r="F419" s="192" t="s">
        <v>509</v>
      </c>
      <c r="G419" s="193">
        <v>767</v>
      </c>
      <c r="H419" s="194">
        <v>44746</v>
      </c>
      <c r="I419" s="156" t="s">
        <v>526</v>
      </c>
      <c r="J419" s="119">
        <v>44746</v>
      </c>
      <c r="K419" s="119">
        <v>44746</v>
      </c>
      <c r="L419" s="44" t="s">
        <v>527</v>
      </c>
      <c r="M419" s="93" t="s">
        <v>525</v>
      </c>
    </row>
    <row r="420" spans="1:13" ht="105">
      <c r="A420" s="342"/>
      <c r="B420" s="342"/>
      <c r="C420" s="342"/>
      <c r="D420" s="342"/>
      <c r="E420" s="342"/>
      <c r="F420" s="192" t="s">
        <v>509</v>
      </c>
      <c r="G420" s="193">
        <v>768</v>
      </c>
      <c r="H420" s="194">
        <v>44746</v>
      </c>
      <c r="I420" s="156" t="s">
        <v>528</v>
      </c>
      <c r="J420" s="119">
        <v>44746</v>
      </c>
      <c r="K420" s="119">
        <v>44746</v>
      </c>
      <c r="L420" s="44" t="s">
        <v>536</v>
      </c>
      <c r="M420" s="93" t="s">
        <v>525</v>
      </c>
    </row>
    <row r="421" spans="1:13" ht="150">
      <c r="A421" s="342"/>
      <c r="B421" s="342"/>
      <c r="C421" s="342"/>
      <c r="D421" s="342"/>
      <c r="E421" s="342"/>
      <c r="F421" s="192" t="s">
        <v>118</v>
      </c>
      <c r="G421" s="193">
        <v>4793</v>
      </c>
      <c r="H421" s="194">
        <v>44792</v>
      </c>
      <c r="I421" s="156" t="s">
        <v>530</v>
      </c>
      <c r="J421" s="195">
        <v>44792</v>
      </c>
      <c r="K421" s="195">
        <v>44792</v>
      </c>
      <c r="L421" s="196" t="s">
        <v>531</v>
      </c>
      <c r="M421" s="197" t="s">
        <v>512</v>
      </c>
    </row>
    <row r="422" spans="1:13" ht="150">
      <c r="A422" s="342"/>
      <c r="B422" s="343"/>
      <c r="C422" s="343"/>
      <c r="D422" s="343"/>
      <c r="E422" s="343"/>
      <c r="F422" s="192" t="s">
        <v>118</v>
      </c>
      <c r="G422" s="193">
        <v>5652</v>
      </c>
      <c r="H422" s="194">
        <v>44834</v>
      </c>
      <c r="I422" s="156" t="s">
        <v>532</v>
      </c>
      <c r="J422" s="195">
        <v>44834</v>
      </c>
      <c r="K422" s="195">
        <v>44834</v>
      </c>
      <c r="L422" s="196" t="s">
        <v>533</v>
      </c>
      <c r="M422" s="197" t="s">
        <v>512</v>
      </c>
    </row>
    <row r="423" spans="1:13" ht="90">
      <c r="A423" s="348" t="s">
        <v>563</v>
      </c>
      <c r="B423" s="348" t="s">
        <v>564</v>
      </c>
      <c r="C423" s="341" t="s">
        <v>506</v>
      </c>
      <c r="D423" s="355" t="s">
        <v>572</v>
      </c>
      <c r="E423" s="341" t="s">
        <v>573</v>
      </c>
      <c r="F423" s="93" t="s">
        <v>509</v>
      </c>
      <c r="G423" s="111">
        <v>241</v>
      </c>
      <c r="H423" s="112">
        <v>44627</v>
      </c>
      <c r="I423" s="156" t="s">
        <v>510</v>
      </c>
      <c r="J423" s="195">
        <v>44627</v>
      </c>
      <c r="K423" s="195">
        <v>44627</v>
      </c>
      <c r="L423" s="196" t="s">
        <v>511</v>
      </c>
      <c r="M423" s="110" t="s">
        <v>512</v>
      </c>
    </row>
    <row r="424" spans="1:13" ht="45">
      <c r="A424" s="348"/>
      <c r="B424" s="348"/>
      <c r="C424" s="342"/>
      <c r="D424" s="355"/>
      <c r="E424" s="342"/>
      <c r="F424" s="93" t="s">
        <v>513</v>
      </c>
      <c r="G424" s="111"/>
      <c r="H424" s="112">
        <v>44581</v>
      </c>
      <c r="I424" s="156" t="s">
        <v>514</v>
      </c>
      <c r="J424" s="195">
        <v>44629</v>
      </c>
      <c r="K424" s="195">
        <v>44629</v>
      </c>
      <c r="L424" s="196" t="s">
        <v>515</v>
      </c>
      <c r="M424" s="110" t="s">
        <v>512</v>
      </c>
    </row>
    <row r="425" spans="1:13" ht="105">
      <c r="A425" s="348"/>
      <c r="B425" s="348"/>
      <c r="C425" s="342"/>
      <c r="D425" s="355"/>
      <c r="E425" s="342"/>
      <c r="F425" s="93" t="s">
        <v>118</v>
      </c>
      <c r="G425" s="111">
        <v>1820</v>
      </c>
      <c r="H425" s="112">
        <v>44650</v>
      </c>
      <c r="I425" s="156" t="s">
        <v>516</v>
      </c>
      <c r="J425" s="195">
        <v>44650</v>
      </c>
      <c r="K425" s="195">
        <v>44650</v>
      </c>
      <c r="L425" s="196" t="s">
        <v>517</v>
      </c>
      <c r="M425" s="93" t="s">
        <v>518</v>
      </c>
    </row>
    <row r="426" spans="1:13" ht="90">
      <c r="A426" s="348"/>
      <c r="B426" s="348"/>
      <c r="C426" s="342"/>
      <c r="D426" s="355"/>
      <c r="E426" s="342"/>
      <c r="F426" s="93" t="s">
        <v>509</v>
      </c>
      <c r="G426" s="111">
        <v>596</v>
      </c>
      <c r="H426" s="112">
        <v>44707</v>
      </c>
      <c r="I426" s="156" t="s">
        <v>519</v>
      </c>
      <c r="J426" s="195">
        <v>44707</v>
      </c>
      <c r="K426" s="195">
        <v>44707</v>
      </c>
      <c r="L426" s="196" t="s">
        <v>520</v>
      </c>
      <c r="M426" s="110" t="s">
        <v>512</v>
      </c>
    </row>
    <row r="427" spans="1:13" ht="105">
      <c r="A427" s="348"/>
      <c r="B427" s="348"/>
      <c r="C427" s="342"/>
      <c r="D427" s="355"/>
      <c r="E427" s="342"/>
      <c r="F427" s="93" t="s">
        <v>118</v>
      </c>
      <c r="G427" s="111">
        <v>3648</v>
      </c>
      <c r="H427" s="112">
        <v>44734</v>
      </c>
      <c r="I427" s="156" t="s">
        <v>521</v>
      </c>
      <c r="J427" s="195">
        <v>44734</v>
      </c>
      <c r="K427" s="195">
        <v>44734</v>
      </c>
      <c r="L427" s="196" t="s">
        <v>522</v>
      </c>
      <c r="M427" s="110" t="s">
        <v>512</v>
      </c>
    </row>
    <row r="428" spans="1:13" ht="120">
      <c r="A428" s="348"/>
      <c r="B428" s="348"/>
      <c r="C428" s="342"/>
      <c r="D428" s="355"/>
      <c r="E428" s="342"/>
      <c r="F428" s="93" t="s">
        <v>509</v>
      </c>
      <c r="G428" s="111">
        <v>766</v>
      </c>
      <c r="H428" s="112">
        <v>44746</v>
      </c>
      <c r="I428" s="156" t="s">
        <v>523</v>
      </c>
      <c r="J428" s="195">
        <v>44746</v>
      </c>
      <c r="K428" s="195">
        <v>44746</v>
      </c>
      <c r="L428" s="196" t="s">
        <v>524</v>
      </c>
      <c r="M428" s="93" t="s">
        <v>525</v>
      </c>
    </row>
    <row r="429" spans="1:13" ht="105">
      <c r="A429" s="348"/>
      <c r="B429" s="348"/>
      <c r="C429" s="342"/>
      <c r="D429" s="355"/>
      <c r="E429" s="342"/>
      <c r="F429" s="93" t="s">
        <v>509</v>
      </c>
      <c r="G429" s="111">
        <v>767</v>
      </c>
      <c r="H429" s="112">
        <v>44746</v>
      </c>
      <c r="I429" s="156" t="s">
        <v>526</v>
      </c>
      <c r="J429" s="195">
        <v>44746</v>
      </c>
      <c r="K429" s="195">
        <v>44746</v>
      </c>
      <c r="L429" s="196" t="s">
        <v>527</v>
      </c>
      <c r="M429" s="93" t="s">
        <v>525</v>
      </c>
    </row>
    <row r="430" spans="1:13" ht="105">
      <c r="A430" s="348"/>
      <c r="B430" s="348"/>
      <c r="C430" s="343"/>
      <c r="D430" s="355"/>
      <c r="E430" s="343"/>
      <c r="F430" s="93" t="s">
        <v>509</v>
      </c>
      <c r="G430" s="111">
        <v>768</v>
      </c>
      <c r="H430" s="112">
        <v>44746</v>
      </c>
      <c r="I430" s="156" t="s">
        <v>528</v>
      </c>
      <c r="J430" s="195">
        <v>44746</v>
      </c>
      <c r="K430" s="195">
        <v>44746</v>
      </c>
      <c r="L430" s="196" t="s">
        <v>536</v>
      </c>
      <c r="M430" s="93" t="s">
        <v>525</v>
      </c>
    </row>
    <row r="431" spans="1:13" ht="90">
      <c r="A431" s="341" t="s">
        <v>563</v>
      </c>
      <c r="B431" s="341" t="s">
        <v>564</v>
      </c>
      <c r="C431" s="341" t="s">
        <v>506</v>
      </c>
      <c r="D431" s="341" t="s">
        <v>574</v>
      </c>
      <c r="E431" s="341" t="s">
        <v>575</v>
      </c>
      <c r="F431" s="93" t="s">
        <v>509</v>
      </c>
      <c r="G431" s="111">
        <v>241</v>
      </c>
      <c r="H431" s="112">
        <v>44627</v>
      </c>
      <c r="I431" s="156" t="s">
        <v>510</v>
      </c>
      <c r="J431" s="195">
        <v>44627</v>
      </c>
      <c r="K431" s="195">
        <v>44627</v>
      </c>
      <c r="L431" s="196" t="s">
        <v>511</v>
      </c>
      <c r="M431" s="110" t="s">
        <v>512</v>
      </c>
    </row>
    <row r="432" spans="1:13" ht="45">
      <c r="A432" s="342"/>
      <c r="B432" s="342"/>
      <c r="C432" s="342"/>
      <c r="D432" s="342"/>
      <c r="E432" s="342"/>
      <c r="F432" s="93" t="s">
        <v>513</v>
      </c>
      <c r="G432" s="111"/>
      <c r="H432" s="112">
        <v>44581</v>
      </c>
      <c r="I432" s="156" t="s">
        <v>514</v>
      </c>
      <c r="J432" s="195">
        <v>44629</v>
      </c>
      <c r="K432" s="195">
        <v>44629</v>
      </c>
      <c r="L432" s="196" t="s">
        <v>515</v>
      </c>
      <c r="M432" s="110" t="s">
        <v>512</v>
      </c>
    </row>
    <row r="433" spans="1:13" ht="105">
      <c r="A433" s="342"/>
      <c r="B433" s="342"/>
      <c r="C433" s="342"/>
      <c r="D433" s="342"/>
      <c r="E433" s="342"/>
      <c r="F433" s="93" t="s">
        <v>118</v>
      </c>
      <c r="G433" s="111">
        <v>1820</v>
      </c>
      <c r="H433" s="112">
        <v>44650</v>
      </c>
      <c r="I433" s="156" t="s">
        <v>516</v>
      </c>
      <c r="J433" s="195">
        <v>44650</v>
      </c>
      <c r="K433" s="195">
        <v>44650</v>
      </c>
      <c r="L433" s="196" t="s">
        <v>517</v>
      </c>
      <c r="M433" s="93" t="s">
        <v>518</v>
      </c>
    </row>
    <row r="434" spans="1:13" ht="90">
      <c r="A434" s="342"/>
      <c r="B434" s="342"/>
      <c r="C434" s="342"/>
      <c r="D434" s="342"/>
      <c r="E434" s="342"/>
      <c r="F434" s="93" t="s">
        <v>509</v>
      </c>
      <c r="G434" s="111">
        <v>596</v>
      </c>
      <c r="H434" s="112">
        <v>44707</v>
      </c>
      <c r="I434" s="156" t="s">
        <v>519</v>
      </c>
      <c r="J434" s="195">
        <v>44707</v>
      </c>
      <c r="K434" s="195">
        <v>44707</v>
      </c>
      <c r="L434" s="196" t="s">
        <v>520</v>
      </c>
      <c r="M434" s="110" t="s">
        <v>512</v>
      </c>
    </row>
    <row r="435" spans="1:13" ht="105">
      <c r="A435" s="342"/>
      <c r="B435" s="342"/>
      <c r="C435" s="342"/>
      <c r="D435" s="342"/>
      <c r="E435" s="342"/>
      <c r="F435" s="93" t="s">
        <v>118</v>
      </c>
      <c r="G435" s="111">
        <v>3648</v>
      </c>
      <c r="H435" s="112">
        <v>44734</v>
      </c>
      <c r="I435" s="156" t="s">
        <v>521</v>
      </c>
      <c r="J435" s="195">
        <v>44734</v>
      </c>
      <c r="K435" s="195">
        <v>44734</v>
      </c>
      <c r="L435" s="196" t="s">
        <v>522</v>
      </c>
      <c r="M435" s="110" t="s">
        <v>512</v>
      </c>
    </row>
    <row r="436" spans="1:13" ht="120">
      <c r="A436" s="342"/>
      <c r="B436" s="342"/>
      <c r="C436" s="342"/>
      <c r="D436" s="342"/>
      <c r="E436" s="342"/>
      <c r="F436" s="93" t="s">
        <v>509</v>
      </c>
      <c r="G436" s="111">
        <v>766</v>
      </c>
      <c r="H436" s="112">
        <v>44746</v>
      </c>
      <c r="I436" s="156" t="s">
        <v>523</v>
      </c>
      <c r="J436" s="195">
        <v>44746</v>
      </c>
      <c r="K436" s="195">
        <v>44746</v>
      </c>
      <c r="L436" s="196" t="s">
        <v>524</v>
      </c>
      <c r="M436" s="93" t="s">
        <v>525</v>
      </c>
    </row>
    <row r="437" spans="1:13" ht="105">
      <c r="A437" s="342"/>
      <c r="B437" s="342"/>
      <c r="C437" s="342"/>
      <c r="D437" s="342"/>
      <c r="E437" s="342"/>
      <c r="F437" s="93" t="s">
        <v>509</v>
      </c>
      <c r="G437" s="111">
        <v>767</v>
      </c>
      <c r="H437" s="112">
        <v>44746</v>
      </c>
      <c r="I437" s="156" t="s">
        <v>526</v>
      </c>
      <c r="J437" s="195">
        <v>44746</v>
      </c>
      <c r="K437" s="195">
        <v>44746</v>
      </c>
      <c r="L437" s="196" t="s">
        <v>527</v>
      </c>
      <c r="M437" s="93" t="s">
        <v>525</v>
      </c>
    </row>
    <row r="438" spans="1:13" ht="105">
      <c r="A438" s="342"/>
      <c r="B438" s="342"/>
      <c r="C438" s="342"/>
      <c r="D438" s="342"/>
      <c r="E438" s="342"/>
      <c r="F438" s="93" t="s">
        <v>509</v>
      </c>
      <c r="G438" s="111">
        <v>768</v>
      </c>
      <c r="H438" s="112">
        <v>44746</v>
      </c>
      <c r="I438" s="156" t="s">
        <v>528</v>
      </c>
      <c r="J438" s="119">
        <v>44746</v>
      </c>
      <c r="K438" s="119">
        <v>44746</v>
      </c>
      <c r="L438" s="44" t="s">
        <v>536</v>
      </c>
      <c r="M438" s="93" t="s">
        <v>525</v>
      </c>
    </row>
    <row r="439" spans="1:13" ht="105">
      <c r="A439" s="342"/>
      <c r="B439" s="342"/>
      <c r="C439" s="342"/>
      <c r="D439" s="342"/>
      <c r="E439" s="342"/>
      <c r="F439" s="192" t="s">
        <v>118</v>
      </c>
      <c r="G439" s="193">
        <v>1510</v>
      </c>
      <c r="H439" s="194">
        <v>45002</v>
      </c>
      <c r="I439" s="156" t="s">
        <v>576</v>
      </c>
      <c r="J439" s="195">
        <v>45002</v>
      </c>
      <c r="K439" s="195">
        <v>45002</v>
      </c>
      <c r="L439" s="196" t="s">
        <v>577</v>
      </c>
      <c r="M439" s="197"/>
    </row>
    <row r="440" spans="1:13" ht="120">
      <c r="A440" s="343"/>
      <c r="B440" s="343"/>
      <c r="C440" s="343"/>
      <c r="D440" s="343"/>
      <c r="E440" s="343"/>
      <c r="F440" s="192" t="s">
        <v>118</v>
      </c>
      <c r="G440" s="193">
        <v>2208</v>
      </c>
      <c r="H440" s="194">
        <v>45033</v>
      </c>
      <c r="I440" s="156" t="s">
        <v>578</v>
      </c>
      <c r="J440" s="194">
        <v>45033</v>
      </c>
      <c r="K440" s="194">
        <v>45033</v>
      </c>
      <c r="L440" s="196" t="s">
        <v>579</v>
      </c>
      <c r="M440" s="197"/>
    </row>
    <row r="441" spans="1:13" ht="90">
      <c r="A441" s="348" t="s">
        <v>563</v>
      </c>
      <c r="B441" s="348" t="s">
        <v>564</v>
      </c>
      <c r="C441" s="348" t="s">
        <v>506</v>
      </c>
      <c r="D441" s="355" t="s">
        <v>580</v>
      </c>
      <c r="E441" s="341" t="s">
        <v>581</v>
      </c>
      <c r="F441" s="93" t="s">
        <v>509</v>
      </c>
      <c r="G441" s="111">
        <v>241</v>
      </c>
      <c r="H441" s="112">
        <v>44627</v>
      </c>
      <c r="I441" s="156" t="s">
        <v>510</v>
      </c>
      <c r="J441" s="119">
        <v>44627</v>
      </c>
      <c r="K441" s="119">
        <v>44627</v>
      </c>
      <c r="L441" s="44" t="s">
        <v>511</v>
      </c>
      <c r="M441" s="110" t="s">
        <v>512</v>
      </c>
    </row>
    <row r="442" spans="1:13" ht="45">
      <c r="A442" s="348"/>
      <c r="B442" s="348"/>
      <c r="C442" s="348"/>
      <c r="D442" s="355"/>
      <c r="E442" s="342"/>
      <c r="F442" s="93" t="s">
        <v>513</v>
      </c>
      <c r="G442" s="111"/>
      <c r="H442" s="112">
        <v>44581</v>
      </c>
      <c r="I442" s="156" t="s">
        <v>514</v>
      </c>
      <c r="J442" s="119">
        <v>44629</v>
      </c>
      <c r="K442" s="119">
        <v>44629</v>
      </c>
      <c r="L442" s="44" t="s">
        <v>515</v>
      </c>
      <c r="M442" s="110" t="s">
        <v>512</v>
      </c>
    </row>
    <row r="443" spans="1:13" ht="105">
      <c r="A443" s="348"/>
      <c r="B443" s="348"/>
      <c r="C443" s="348"/>
      <c r="D443" s="355"/>
      <c r="E443" s="342"/>
      <c r="F443" s="93" t="s">
        <v>118</v>
      </c>
      <c r="G443" s="111">
        <v>1820</v>
      </c>
      <c r="H443" s="112">
        <v>44650</v>
      </c>
      <c r="I443" s="156" t="s">
        <v>516</v>
      </c>
      <c r="J443" s="119">
        <v>44650</v>
      </c>
      <c r="K443" s="119">
        <v>44650</v>
      </c>
      <c r="L443" s="44" t="s">
        <v>517</v>
      </c>
      <c r="M443" s="93" t="s">
        <v>518</v>
      </c>
    </row>
    <row r="444" spans="1:13" ht="90">
      <c r="A444" s="348"/>
      <c r="B444" s="348"/>
      <c r="C444" s="348"/>
      <c r="D444" s="355"/>
      <c r="E444" s="342"/>
      <c r="F444" s="93" t="s">
        <v>509</v>
      </c>
      <c r="G444" s="111">
        <v>596</v>
      </c>
      <c r="H444" s="112">
        <v>44707</v>
      </c>
      <c r="I444" s="156" t="s">
        <v>519</v>
      </c>
      <c r="J444" s="119">
        <v>44707</v>
      </c>
      <c r="K444" s="119">
        <v>44707</v>
      </c>
      <c r="L444" s="44" t="s">
        <v>520</v>
      </c>
      <c r="M444" s="110" t="s">
        <v>512</v>
      </c>
    </row>
    <row r="445" spans="1:13" ht="105">
      <c r="A445" s="348"/>
      <c r="B445" s="348"/>
      <c r="C445" s="348"/>
      <c r="D445" s="355"/>
      <c r="E445" s="342"/>
      <c r="F445" s="93" t="s">
        <v>118</v>
      </c>
      <c r="G445" s="111">
        <v>3648</v>
      </c>
      <c r="H445" s="112">
        <v>44734</v>
      </c>
      <c r="I445" s="156" t="s">
        <v>521</v>
      </c>
      <c r="J445" s="119">
        <v>44734</v>
      </c>
      <c r="K445" s="119">
        <v>44734</v>
      </c>
      <c r="L445" s="44" t="s">
        <v>522</v>
      </c>
      <c r="M445" s="110" t="s">
        <v>512</v>
      </c>
    </row>
    <row r="446" spans="1:13" ht="120">
      <c r="A446" s="348"/>
      <c r="B446" s="348"/>
      <c r="C446" s="348"/>
      <c r="D446" s="355"/>
      <c r="E446" s="342"/>
      <c r="F446" s="93" t="s">
        <v>509</v>
      </c>
      <c r="G446" s="111">
        <v>766</v>
      </c>
      <c r="H446" s="112">
        <v>44746</v>
      </c>
      <c r="I446" s="156" t="s">
        <v>523</v>
      </c>
      <c r="J446" s="119">
        <v>44746</v>
      </c>
      <c r="K446" s="119">
        <v>44746</v>
      </c>
      <c r="L446" s="44" t="s">
        <v>524</v>
      </c>
      <c r="M446" s="93" t="s">
        <v>525</v>
      </c>
    </row>
    <row r="447" spans="1:13" ht="105">
      <c r="A447" s="348"/>
      <c r="B447" s="348"/>
      <c r="C447" s="348"/>
      <c r="D447" s="355"/>
      <c r="E447" s="342"/>
      <c r="F447" s="93" t="s">
        <v>509</v>
      </c>
      <c r="G447" s="111">
        <v>767</v>
      </c>
      <c r="H447" s="112">
        <v>44746</v>
      </c>
      <c r="I447" s="156" t="s">
        <v>526</v>
      </c>
      <c r="J447" s="119">
        <v>44746</v>
      </c>
      <c r="K447" s="119">
        <v>44746</v>
      </c>
      <c r="L447" s="44" t="s">
        <v>527</v>
      </c>
      <c r="M447" s="93" t="s">
        <v>525</v>
      </c>
    </row>
    <row r="448" spans="1:13" ht="105">
      <c r="A448" s="348"/>
      <c r="B448" s="348"/>
      <c r="C448" s="348"/>
      <c r="D448" s="355"/>
      <c r="E448" s="342"/>
      <c r="F448" s="93" t="s">
        <v>509</v>
      </c>
      <c r="G448" s="111">
        <v>768</v>
      </c>
      <c r="H448" s="112">
        <v>44746</v>
      </c>
      <c r="I448" s="156" t="s">
        <v>528</v>
      </c>
      <c r="J448" s="119">
        <v>44746</v>
      </c>
      <c r="K448" s="119">
        <v>44746</v>
      </c>
      <c r="L448" s="44" t="s">
        <v>536</v>
      </c>
      <c r="M448" s="93" t="s">
        <v>525</v>
      </c>
    </row>
    <row r="449" spans="1:13" ht="150">
      <c r="A449" s="348"/>
      <c r="B449" s="348"/>
      <c r="C449" s="348"/>
      <c r="D449" s="355"/>
      <c r="E449" s="342"/>
      <c r="F449" s="192" t="s">
        <v>118</v>
      </c>
      <c r="G449" s="193">
        <v>4793</v>
      </c>
      <c r="H449" s="194">
        <v>44792</v>
      </c>
      <c r="I449" s="156" t="s">
        <v>530</v>
      </c>
      <c r="J449" s="195">
        <v>44792</v>
      </c>
      <c r="K449" s="195">
        <v>44792</v>
      </c>
      <c r="L449" s="196" t="s">
        <v>531</v>
      </c>
      <c r="M449" s="197" t="s">
        <v>512</v>
      </c>
    </row>
    <row r="450" spans="1:13" ht="150">
      <c r="A450" s="348"/>
      <c r="B450" s="348"/>
      <c r="C450" s="348"/>
      <c r="D450" s="355"/>
      <c r="E450" s="343"/>
      <c r="F450" s="192" t="s">
        <v>118</v>
      </c>
      <c r="G450" s="193">
        <v>5652</v>
      </c>
      <c r="H450" s="194">
        <v>44834</v>
      </c>
      <c r="I450" s="156" t="s">
        <v>532</v>
      </c>
      <c r="J450" s="195">
        <v>44834</v>
      </c>
      <c r="K450" s="195">
        <v>44834</v>
      </c>
      <c r="L450" s="196" t="s">
        <v>533</v>
      </c>
      <c r="M450" s="197" t="s">
        <v>512</v>
      </c>
    </row>
    <row r="451" spans="1:13" ht="90">
      <c r="A451" s="341" t="s">
        <v>563</v>
      </c>
      <c r="B451" s="395" t="s">
        <v>582</v>
      </c>
      <c r="C451" s="395" t="s">
        <v>506</v>
      </c>
      <c r="D451" s="395" t="s">
        <v>583</v>
      </c>
      <c r="E451" s="395" t="s">
        <v>584</v>
      </c>
      <c r="F451" s="192" t="s">
        <v>509</v>
      </c>
      <c r="G451" s="193">
        <v>241</v>
      </c>
      <c r="H451" s="194">
        <v>44627</v>
      </c>
      <c r="I451" s="156" t="s">
        <v>510</v>
      </c>
      <c r="J451" s="195">
        <v>44627</v>
      </c>
      <c r="K451" s="195">
        <v>44627</v>
      </c>
      <c r="L451" s="196" t="s">
        <v>511</v>
      </c>
      <c r="M451" s="110" t="s">
        <v>512</v>
      </c>
    </row>
    <row r="452" spans="1:13" ht="45">
      <c r="A452" s="342"/>
      <c r="B452" s="396"/>
      <c r="C452" s="396"/>
      <c r="D452" s="396"/>
      <c r="E452" s="396"/>
      <c r="F452" s="192" t="s">
        <v>513</v>
      </c>
      <c r="G452" s="193"/>
      <c r="H452" s="194">
        <v>44581</v>
      </c>
      <c r="I452" s="156" t="s">
        <v>514</v>
      </c>
      <c r="J452" s="195">
        <v>44629</v>
      </c>
      <c r="K452" s="195">
        <v>44629</v>
      </c>
      <c r="L452" s="196" t="s">
        <v>515</v>
      </c>
      <c r="M452" s="110" t="s">
        <v>512</v>
      </c>
    </row>
    <row r="453" spans="1:13" ht="105">
      <c r="A453" s="342"/>
      <c r="B453" s="396"/>
      <c r="C453" s="396"/>
      <c r="D453" s="396"/>
      <c r="E453" s="396"/>
      <c r="F453" s="192" t="s">
        <v>118</v>
      </c>
      <c r="G453" s="193">
        <v>1820</v>
      </c>
      <c r="H453" s="194">
        <v>44650</v>
      </c>
      <c r="I453" s="156" t="s">
        <v>516</v>
      </c>
      <c r="J453" s="195">
        <v>44650</v>
      </c>
      <c r="K453" s="195">
        <v>44650</v>
      </c>
      <c r="L453" s="196" t="s">
        <v>585</v>
      </c>
      <c r="M453" s="93" t="s">
        <v>518</v>
      </c>
    </row>
    <row r="454" spans="1:13" ht="90">
      <c r="A454" s="342"/>
      <c r="B454" s="396"/>
      <c r="C454" s="396"/>
      <c r="D454" s="396"/>
      <c r="E454" s="396"/>
      <c r="F454" s="192" t="s">
        <v>509</v>
      </c>
      <c r="G454" s="193">
        <v>596</v>
      </c>
      <c r="H454" s="194">
        <v>44707</v>
      </c>
      <c r="I454" s="156" t="s">
        <v>519</v>
      </c>
      <c r="J454" s="119">
        <v>44707</v>
      </c>
      <c r="K454" s="119">
        <v>44707</v>
      </c>
      <c r="L454" s="44" t="s">
        <v>520</v>
      </c>
      <c r="M454" s="110" t="s">
        <v>512</v>
      </c>
    </row>
    <row r="455" spans="1:13" ht="105">
      <c r="A455" s="342"/>
      <c r="B455" s="396"/>
      <c r="C455" s="396"/>
      <c r="D455" s="396"/>
      <c r="E455" s="396"/>
      <c r="F455" s="192" t="s">
        <v>118</v>
      </c>
      <c r="G455" s="193">
        <v>3648</v>
      </c>
      <c r="H455" s="194">
        <v>44734</v>
      </c>
      <c r="I455" s="156" t="s">
        <v>521</v>
      </c>
      <c r="J455" s="119">
        <v>44734</v>
      </c>
      <c r="K455" s="119">
        <v>44734</v>
      </c>
      <c r="L455" s="44" t="s">
        <v>522</v>
      </c>
      <c r="M455" s="110" t="s">
        <v>512</v>
      </c>
    </row>
    <row r="456" spans="1:13" ht="120">
      <c r="A456" s="342"/>
      <c r="B456" s="396"/>
      <c r="C456" s="396"/>
      <c r="D456" s="396"/>
      <c r="E456" s="396"/>
      <c r="F456" s="192" t="s">
        <v>509</v>
      </c>
      <c r="G456" s="193">
        <v>766</v>
      </c>
      <c r="H456" s="194">
        <v>44746</v>
      </c>
      <c r="I456" s="156" t="s">
        <v>523</v>
      </c>
      <c r="J456" s="119">
        <v>44746</v>
      </c>
      <c r="K456" s="119">
        <v>44746</v>
      </c>
      <c r="L456" s="44" t="s">
        <v>524</v>
      </c>
      <c r="M456" s="93" t="s">
        <v>525</v>
      </c>
    </row>
    <row r="457" spans="1:13" ht="105">
      <c r="A457" s="342"/>
      <c r="B457" s="396"/>
      <c r="C457" s="396"/>
      <c r="D457" s="396"/>
      <c r="E457" s="396"/>
      <c r="F457" s="192" t="s">
        <v>509</v>
      </c>
      <c r="G457" s="193">
        <v>767</v>
      </c>
      <c r="H457" s="194">
        <v>44746</v>
      </c>
      <c r="I457" s="156" t="s">
        <v>526</v>
      </c>
      <c r="J457" s="119">
        <v>44746</v>
      </c>
      <c r="K457" s="119">
        <v>44746</v>
      </c>
      <c r="L457" s="44" t="s">
        <v>527</v>
      </c>
      <c r="M457" s="93" t="s">
        <v>525</v>
      </c>
    </row>
    <row r="458" spans="1:13" ht="105">
      <c r="A458" s="342"/>
      <c r="B458" s="396"/>
      <c r="C458" s="396"/>
      <c r="D458" s="396"/>
      <c r="E458" s="396"/>
      <c r="F458" s="192" t="s">
        <v>509</v>
      </c>
      <c r="G458" s="193">
        <v>768</v>
      </c>
      <c r="H458" s="194">
        <v>44746</v>
      </c>
      <c r="I458" s="156" t="s">
        <v>528</v>
      </c>
      <c r="J458" s="119">
        <v>44746</v>
      </c>
      <c r="K458" s="119">
        <v>44746</v>
      </c>
      <c r="L458" s="44" t="s">
        <v>536</v>
      </c>
      <c r="M458" s="93" t="s">
        <v>525</v>
      </c>
    </row>
    <row r="459" spans="1:13" ht="150">
      <c r="A459" s="342"/>
      <c r="B459" s="396"/>
      <c r="C459" s="396"/>
      <c r="D459" s="396"/>
      <c r="E459" s="396"/>
      <c r="F459" s="192" t="s">
        <v>118</v>
      </c>
      <c r="G459" s="193">
        <v>4793</v>
      </c>
      <c r="H459" s="194">
        <v>44792</v>
      </c>
      <c r="I459" s="156" t="s">
        <v>530</v>
      </c>
      <c r="J459" s="195">
        <v>44792</v>
      </c>
      <c r="K459" s="195">
        <v>44792</v>
      </c>
      <c r="L459" s="196" t="s">
        <v>531</v>
      </c>
      <c r="M459" s="204" t="s">
        <v>512</v>
      </c>
    </row>
    <row r="460" spans="1:13" ht="150">
      <c r="A460" s="342"/>
      <c r="B460" s="396"/>
      <c r="C460" s="396"/>
      <c r="D460" s="396"/>
      <c r="E460" s="396"/>
      <c r="F460" s="192" t="s">
        <v>118</v>
      </c>
      <c r="G460" s="193">
        <v>5652</v>
      </c>
      <c r="H460" s="194">
        <v>44834</v>
      </c>
      <c r="I460" s="156" t="s">
        <v>532</v>
      </c>
      <c r="J460" s="195">
        <v>44834</v>
      </c>
      <c r="K460" s="195">
        <v>44834</v>
      </c>
      <c r="L460" s="196" t="s">
        <v>533</v>
      </c>
      <c r="M460" s="197" t="s">
        <v>512</v>
      </c>
    </row>
    <row r="461" spans="1:13" ht="150">
      <c r="A461" s="342"/>
      <c r="B461" s="396"/>
      <c r="C461" s="396"/>
      <c r="D461" s="396"/>
      <c r="E461" s="396"/>
      <c r="F461" s="192" t="s">
        <v>118</v>
      </c>
      <c r="G461" s="193">
        <v>3203</v>
      </c>
      <c r="H461" s="194">
        <v>45075</v>
      </c>
      <c r="I461" s="156" t="s">
        <v>586</v>
      </c>
      <c r="J461" s="194">
        <v>45075</v>
      </c>
      <c r="K461" s="194">
        <v>45075</v>
      </c>
      <c r="L461" s="196" t="s">
        <v>587</v>
      </c>
      <c r="M461" s="197"/>
    </row>
    <row r="462" spans="1:13" ht="120">
      <c r="A462" s="343"/>
      <c r="B462" s="397"/>
      <c r="C462" s="397"/>
      <c r="D462" s="397"/>
      <c r="E462" s="397"/>
      <c r="F462" s="192" t="s">
        <v>118</v>
      </c>
      <c r="G462" s="193">
        <v>3930</v>
      </c>
      <c r="H462" s="194">
        <v>45075</v>
      </c>
      <c r="I462" s="156" t="s">
        <v>588</v>
      </c>
      <c r="J462" s="194">
        <v>45075</v>
      </c>
      <c r="K462" s="194">
        <v>45075</v>
      </c>
      <c r="L462" s="196" t="s">
        <v>589</v>
      </c>
      <c r="M462" s="197"/>
    </row>
    <row r="463" spans="1:13" ht="90">
      <c r="A463" s="341" t="s">
        <v>563</v>
      </c>
      <c r="B463" s="341" t="s">
        <v>582</v>
      </c>
      <c r="C463" s="341" t="s">
        <v>506</v>
      </c>
      <c r="D463" s="341" t="s">
        <v>590</v>
      </c>
      <c r="E463" s="341" t="s">
        <v>591</v>
      </c>
      <c r="F463" s="93" t="s">
        <v>509</v>
      </c>
      <c r="G463" s="111">
        <v>241</v>
      </c>
      <c r="H463" s="112">
        <v>44627</v>
      </c>
      <c r="I463" s="156" t="s">
        <v>510</v>
      </c>
      <c r="J463" s="119">
        <v>44627</v>
      </c>
      <c r="K463" s="119">
        <v>44627</v>
      </c>
      <c r="L463" s="44" t="s">
        <v>511</v>
      </c>
      <c r="M463" s="110" t="s">
        <v>512</v>
      </c>
    </row>
    <row r="464" spans="1:13" ht="45">
      <c r="A464" s="342"/>
      <c r="B464" s="342"/>
      <c r="C464" s="342"/>
      <c r="D464" s="342"/>
      <c r="E464" s="342"/>
      <c r="F464" s="93" t="s">
        <v>513</v>
      </c>
      <c r="G464" s="111"/>
      <c r="H464" s="112">
        <v>44581</v>
      </c>
      <c r="I464" s="156" t="s">
        <v>514</v>
      </c>
      <c r="J464" s="119">
        <v>44629</v>
      </c>
      <c r="K464" s="119">
        <v>44629</v>
      </c>
      <c r="L464" s="44" t="s">
        <v>515</v>
      </c>
      <c r="M464" s="110" t="s">
        <v>512</v>
      </c>
    </row>
    <row r="465" spans="1:13" ht="105">
      <c r="A465" s="342"/>
      <c r="B465" s="342"/>
      <c r="C465" s="342"/>
      <c r="D465" s="342"/>
      <c r="E465" s="342"/>
      <c r="F465" s="93" t="s">
        <v>118</v>
      </c>
      <c r="G465" s="111">
        <v>1820</v>
      </c>
      <c r="H465" s="112">
        <v>44650</v>
      </c>
      <c r="I465" s="156" t="s">
        <v>516</v>
      </c>
      <c r="J465" s="119">
        <v>44650</v>
      </c>
      <c r="K465" s="119">
        <v>44650</v>
      </c>
      <c r="L465" s="44" t="s">
        <v>541</v>
      </c>
      <c r="M465" s="93" t="s">
        <v>518</v>
      </c>
    </row>
    <row r="466" spans="1:13" ht="90">
      <c r="A466" s="342"/>
      <c r="B466" s="342"/>
      <c r="C466" s="342"/>
      <c r="D466" s="342"/>
      <c r="E466" s="342"/>
      <c r="F466" s="93" t="s">
        <v>509</v>
      </c>
      <c r="G466" s="111">
        <v>596</v>
      </c>
      <c r="H466" s="112">
        <v>44707</v>
      </c>
      <c r="I466" s="156" t="s">
        <v>519</v>
      </c>
      <c r="J466" s="119">
        <v>44707</v>
      </c>
      <c r="K466" s="119">
        <v>44707</v>
      </c>
      <c r="L466" s="44" t="s">
        <v>520</v>
      </c>
      <c r="M466" s="110" t="s">
        <v>512</v>
      </c>
    </row>
    <row r="467" spans="1:13" ht="105">
      <c r="A467" s="342"/>
      <c r="B467" s="342"/>
      <c r="C467" s="342"/>
      <c r="D467" s="342"/>
      <c r="E467" s="342"/>
      <c r="F467" s="93" t="s">
        <v>118</v>
      </c>
      <c r="G467" s="111">
        <v>3648</v>
      </c>
      <c r="H467" s="112">
        <v>44734</v>
      </c>
      <c r="I467" s="156" t="s">
        <v>521</v>
      </c>
      <c r="J467" s="119">
        <v>44734</v>
      </c>
      <c r="K467" s="119">
        <v>44734</v>
      </c>
      <c r="L467" s="44" t="s">
        <v>522</v>
      </c>
      <c r="M467" s="110" t="s">
        <v>512</v>
      </c>
    </row>
    <row r="468" spans="1:13" ht="120">
      <c r="A468" s="342"/>
      <c r="B468" s="342"/>
      <c r="C468" s="342"/>
      <c r="D468" s="342"/>
      <c r="E468" s="342"/>
      <c r="F468" s="93" t="s">
        <v>509</v>
      </c>
      <c r="G468" s="111">
        <v>766</v>
      </c>
      <c r="H468" s="112">
        <v>44746</v>
      </c>
      <c r="I468" s="156" t="s">
        <v>523</v>
      </c>
      <c r="J468" s="119">
        <v>44746</v>
      </c>
      <c r="K468" s="119">
        <v>44746</v>
      </c>
      <c r="L468" s="44" t="s">
        <v>524</v>
      </c>
      <c r="M468" s="93" t="s">
        <v>525</v>
      </c>
    </row>
    <row r="469" spans="1:13" ht="105">
      <c r="A469" s="342"/>
      <c r="B469" s="342"/>
      <c r="C469" s="342"/>
      <c r="D469" s="342"/>
      <c r="E469" s="342"/>
      <c r="F469" s="192" t="s">
        <v>118</v>
      </c>
      <c r="G469" s="193">
        <v>1510</v>
      </c>
      <c r="H469" s="194">
        <v>45002</v>
      </c>
      <c r="I469" s="156" t="s">
        <v>576</v>
      </c>
      <c r="J469" s="195">
        <v>45002</v>
      </c>
      <c r="K469" s="195">
        <v>45002</v>
      </c>
      <c r="L469" s="196" t="s">
        <v>577</v>
      </c>
      <c r="M469" s="204"/>
    </row>
    <row r="470" spans="1:13" ht="120">
      <c r="A470" s="343"/>
      <c r="B470" s="343"/>
      <c r="C470" s="343"/>
      <c r="D470" s="343"/>
      <c r="E470" s="343"/>
      <c r="F470" s="93" t="s">
        <v>509</v>
      </c>
      <c r="G470" s="193">
        <v>868</v>
      </c>
      <c r="H470" s="194">
        <v>45145</v>
      </c>
      <c r="I470" s="156" t="s">
        <v>592</v>
      </c>
      <c r="J470" s="194">
        <v>45145</v>
      </c>
      <c r="K470" s="194">
        <v>45145</v>
      </c>
      <c r="L470" s="196" t="s">
        <v>593</v>
      </c>
      <c r="M470" s="192" t="s">
        <v>594</v>
      </c>
    </row>
    <row r="471" spans="1:13" ht="90">
      <c r="A471" s="341" t="s">
        <v>563</v>
      </c>
      <c r="B471" s="341" t="s">
        <v>595</v>
      </c>
      <c r="C471" s="341" t="s">
        <v>506</v>
      </c>
      <c r="D471" s="341" t="s">
        <v>596</v>
      </c>
      <c r="E471" s="341" t="s">
        <v>597</v>
      </c>
      <c r="F471" s="93" t="s">
        <v>509</v>
      </c>
      <c r="G471" s="111">
        <v>241</v>
      </c>
      <c r="H471" s="112">
        <v>44627</v>
      </c>
      <c r="I471" s="156" t="s">
        <v>510</v>
      </c>
      <c r="J471" s="119">
        <v>44627</v>
      </c>
      <c r="K471" s="119">
        <v>44627</v>
      </c>
      <c r="L471" s="44" t="s">
        <v>511</v>
      </c>
      <c r="M471" s="110" t="s">
        <v>512</v>
      </c>
    </row>
    <row r="472" spans="1:13" ht="45">
      <c r="A472" s="342"/>
      <c r="B472" s="342"/>
      <c r="C472" s="342"/>
      <c r="D472" s="342"/>
      <c r="E472" s="342"/>
      <c r="F472" s="93" t="s">
        <v>513</v>
      </c>
      <c r="G472" s="111"/>
      <c r="H472" s="112">
        <v>44581</v>
      </c>
      <c r="I472" s="156" t="s">
        <v>514</v>
      </c>
      <c r="J472" s="119">
        <v>44629</v>
      </c>
      <c r="K472" s="119">
        <v>44629</v>
      </c>
      <c r="L472" s="44" t="s">
        <v>515</v>
      </c>
      <c r="M472" s="110" t="s">
        <v>512</v>
      </c>
    </row>
    <row r="473" spans="1:13" ht="105">
      <c r="A473" s="342"/>
      <c r="B473" s="342"/>
      <c r="C473" s="342"/>
      <c r="D473" s="342"/>
      <c r="E473" s="342"/>
      <c r="F473" s="93" t="s">
        <v>118</v>
      </c>
      <c r="G473" s="111">
        <v>1820</v>
      </c>
      <c r="H473" s="112">
        <v>44650</v>
      </c>
      <c r="I473" s="156" t="s">
        <v>516</v>
      </c>
      <c r="J473" s="119">
        <v>44650</v>
      </c>
      <c r="K473" s="119">
        <v>44650</v>
      </c>
      <c r="L473" s="44" t="s">
        <v>517</v>
      </c>
      <c r="M473" s="93" t="s">
        <v>518</v>
      </c>
    </row>
    <row r="474" spans="1:13" ht="90">
      <c r="A474" s="342"/>
      <c r="B474" s="342"/>
      <c r="C474" s="342"/>
      <c r="D474" s="342"/>
      <c r="E474" s="342"/>
      <c r="F474" s="93" t="s">
        <v>509</v>
      </c>
      <c r="G474" s="111">
        <v>596</v>
      </c>
      <c r="H474" s="112">
        <v>44707</v>
      </c>
      <c r="I474" s="156" t="s">
        <v>519</v>
      </c>
      <c r="J474" s="119">
        <v>44707</v>
      </c>
      <c r="K474" s="119">
        <v>44707</v>
      </c>
      <c r="L474" s="44" t="s">
        <v>520</v>
      </c>
      <c r="M474" s="110" t="s">
        <v>512</v>
      </c>
    </row>
    <row r="475" spans="1:13" ht="105">
      <c r="A475" s="342"/>
      <c r="B475" s="342"/>
      <c r="C475" s="342"/>
      <c r="D475" s="342"/>
      <c r="E475" s="342"/>
      <c r="F475" s="93" t="s">
        <v>118</v>
      </c>
      <c r="G475" s="111">
        <v>3648</v>
      </c>
      <c r="H475" s="112">
        <v>44734</v>
      </c>
      <c r="I475" s="156" t="s">
        <v>521</v>
      </c>
      <c r="J475" s="119">
        <v>44734</v>
      </c>
      <c r="K475" s="119">
        <v>44734</v>
      </c>
      <c r="L475" s="44" t="s">
        <v>522</v>
      </c>
      <c r="M475" s="110" t="s">
        <v>512</v>
      </c>
    </row>
    <row r="476" spans="1:13" ht="120">
      <c r="A476" s="342"/>
      <c r="B476" s="342"/>
      <c r="C476" s="342"/>
      <c r="D476" s="342"/>
      <c r="E476" s="342"/>
      <c r="F476" s="93" t="s">
        <v>509</v>
      </c>
      <c r="G476" s="111">
        <v>766</v>
      </c>
      <c r="H476" s="112">
        <v>44746</v>
      </c>
      <c r="I476" s="156" t="s">
        <v>523</v>
      </c>
      <c r="J476" s="119">
        <v>44746</v>
      </c>
      <c r="K476" s="119">
        <v>44746</v>
      </c>
      <c r="L476" s="44" t="s">
        <v>524</v>
      </c>
      <c r="M476" s="93" t="s">
        <v>525</v>
      </c>
    </row>
    <row r="477" spans="1:13" ht="105">
      <c r="A477" s="342"/>
      <c r="B477" s="342"/>
      <c r="C477" s="342"/>
      <c r="D477" s="342"/>
      <c r="E477" s="342"/>
      <c r="F477" s="93" t="s">
        <v>509</v>
      </c>
      <c r="G477" s="111">
        <v>767</v>
      </c>
      <c r="H477" s="112">
        <v>44746</v>
      </c>
      <c r="I477" s="156" t="s">
        <v>526</v>
      </c>
      <c r="J477" s="119">
        <v>44746</v>
      </c>
      <c r="K477" s="119">
        <v>44746</v>
      </c>
      <c r="L477" s="44" t="s">
        <v>598</v>
      </c>
      <c r="M477" s="93" t="s">
        <v>525</v>
      </c>
    </row>
    <row r="478" spans="1:13" ht="105">
      <c r="A478" s="342"/>
      <c r="B478" s="342"/>
      <c r="C478" s="342"/>
      <c r="D478" s="342"/>
      <c r="E478" s="342"/>
      <c r="F478" s="93" t="s">
        <v>509</v>
      </c>
      <c r="G478" s="111">
        <v>768</v>
      </c>
      <c r="H478" s="112">
        <v>44746</v>
      </c>
      <c r="I478" s="156" t="s">
        <v>528</v>
      </c>
      <c r="J478" s="119">
        <v>44746</v>
      </c>
      <c r="K478" s="119">
        <v>44746</v>
      </c>
      <c r="L478" s="44" t="s">
        <v>536</v>
      </c>
      <c r="M478" s="93" t="s">
        <v>525</v>
      </c>
    </row>
    <row r="479" spans="1:13" ht="135">
      <c r="A479" s="342"/>
      <c r="B479" s="342"/>
      <c r="C479" s="342"/>
      <c r="D479" s="342"/>
      <c r="E479" s="342"/>
      <c r="F479" s="93" t="s">
        <v>118</v>
      </c>
      <c r="G479" s="111">
        <v>3835</v>
      </c>
      <c r="H479" s="112">
        <v>46201</v>
      </c>
      <c r="I479" s="156" t="s">
        <v>599</v>
      </c>
      <c r="J479" s="112">
        <v>46201</v>
      </c>
      <c r="K479" s="112">
        <v>46201</v>
      </c>
      <c r="L479" s="44" t="s">
        <v>600</v>
      </c>
      <c r="M479" s="93"/>
    </row>
    <row r="480" spans="1:13" ht="75">
      <c r="A480" s="343"/>
      <c r="B480" s="343"/>
      <c r="C480" s="343"/>
      <c r="D480" s="343"/>
      <c r="E480" s="343"/>
      <c r="F480" s="93" t="s">
        <v>509</v>
      </c>
      <c r="G480" s="193">
        <v>1114</v>
      </c>
      <c r="H480" s="112">
        <v>45198</v>
      </c>
      <c r="I480" s="156" t="s">
        <v>601</v>
      </c>
      <c r="J480" s="112">
        <v>45198</v>
      </c>
      <c r="K480" s="112">
        <v>45198</v>
      </c>
      <c r="L480" s="44" t="s">
        <v>602</v>
      </c>
      <c r="M480" s="93"/>
    </row>
    <row r="481" spans="1:13" ht="135">
      <c r="A481" s="395" t="s">
        <v>563</v>
      </c>
      <c r="B481" s="395" t="s">
        <v>603</v>
      </c>
      <c r="C481" s="395" t="s">
        <v>506</v>
      </c>
      <c r="D481" s="395" t="s">
        <v>604</v>
      </c>
      <c r="E481" s="395" t="s">
        <v>605</v>
      </c>
      <c r="F481" s="192" t="s">
        <v>606</v>
      </c>
      <c r="G481" s="205"/>
      <c r="H481" s="194">
        <v>44781</v>
      </c>
      <c r="I481" s="200" t="s">
        <v>607</v>
      </c>
      <c r="J481" s="195">
        <v>44838</v>
      </c>
      <c r="K481" s="195">
        <v>44838</v>
      </c>
      <c r="L481" s="196" t="s">
        <v>608</v>
      </c>
      <c r="M481" s="204" t="s">
        <v>512</v>
      </c>
    </row>
    <row r="482" spans="1:13" ht="120">
      <c r="A482" s="397"/>
      <c r="B482" s="397"/>
      <c r="C482" s="397"/>
      <c r="D482" s="397"/>
      <c r="E482" s="397"/>
      <c r="F482" s="206" t="s">
        <v>609</v>
      </c>
      <c r="G482" s="159"/>
      <c r="H482" s="207">
        <v>44834</v>
      </c>
      <c r="I482" s="200" t="s">
        <v>610</v>
      </c>
      <c r="J482" s="208">
        <v>44917</v>
      </c>
      <c r="K482" s="208">
        <v>44917</v>
      </c>
      <c r="L482" s="209" t="s">
        <v>611</v>
      </c>
      <c r="M482" s="210"/>
    </row>
    <row r="483" spans="1:13" ht="75">
      <c r="A483" s="398" t="s">
        <v>563</v>
      </c>
      <c r="B483" s="398" t="s">
        <v>603</v>
      </c>
      <c r="C483" s="398" t="s">
        <v>506</v>
      </c>
      <c r="D483" s="381" t="s">
        <v>612</v>
      </c>
      <c r="E483" s="399" t="s">
        <v>605</v>
      </c>
      <c r="F483" s="93" t="s">
        <v>509</v>
      </c>
      <c r="G483" s="159">
        <v>563</v>
      </c>
      <c r="H483" s="207">
        <v>45068</v>
      </c>
      <c r="I483" s="200" t="s">
        <v>613</v>
      </c>
      <c r="J483" s="207">
        <v>45068</v>
      </c>
      <c r="K483" s="207">
        <v>45068</v>
      </c>
      <c r="L483" s="44" t="s">
        <v>614</v>
      </c>
      <c r="M483" s="159"/>
    </row>
    <row r="484" spans="1:13" ht="105">
      <c r="A484" s="398"/>
      <c r="B484" s="398"/>
      <c r="C484" s="398"/>
      <c r="D484" s="381"/>
      <c r="E484" s="400"/>
      <c r="F484" s="93" t="s">
        <v>509</v>
      </c>
      <c r="G484" s="203">
        <v>564</v>
      </c>
      <c r="H484" s="207">
        <v>45068</v>
      </c>
      <c r="I484" s="200" t="s">
        <v>615</v>
      </c>
      <c r="J484" s="207">
        <v>45068</v>
      </c>
      <c r="K484" s="207">
        <v>45068</v>
      </c>
      <c r="L484" s="44" t="s">
        <v>616</v>
      </c>
      <c r="M484" s="159"/>
    </row>
    <row r="485" spans="1:13" ht="120">
      <c r="A485" s="398"/>
      <c r="B485" s="398"/>
      <c r="C485" s="398"/>
      <c r="D485" s="381"/>
      <c r="E485" s="401"/>
      <c r="F485" s="44" t="s">
        <v>118</v>
      </c>
      <c r="G485" s="211">
        <v>3363</v>
      </c>
      <c r="H485" s="212">
        <v>45086</v>
      </c>
      <c r="I485" s="211"/>
      <c r="J485" s="212">
        <v>45086</v>
      </c>
      <c r="K485" s="212">
        <v>45086</v>
      </c>
      <c r="L485" s="6" t="s">
        <v>617</v>
      </c>
      <c r="M485" s="213"/>
    </row>
    <row r="486" spans="1:13" ht="105">
      <c r="A486" s="1" t="s">
        <v>0</v>
      </c>
      <c r="B486" s="1" t="s">
        <v>1</v>
      </c>
      <c r="C486" s="1" t="s">
        <v>2</v>
      </c>
      <c r="D486" s="2" t="s">
        <v>3</v>
      </c>
      <c r="E486" s="3" t="s">
        <v>4</v>
      </c>
      <c r="F486" s="4" t="s">
        <v>5</v>
      </c>
      <c r="G486" s="4" t="s">
        <v>6</v>
      </c>
      <c r="H486" s="4" t="s">
        <v>7</v>
      </c>
      <c r="I486" s="4" t="s">
        <v>8</v>
      </c>
      <c r="J486" s="4" t="s">
        <v>9</v>
      </c>
      <c r="K486" s="4" t="s">
        <v>10</v>
      </c>
      <c r="L486" s="4" t="s">
        <v>11</v>
      </c>
      <c r="M486" s="4" t="s">
        <v>12</v>
      </c>
    </row>
    <row r="487" spans="1:13" ht="75">
      <c r="A487" s="348" t="s">
        <v>618</v>
      </c>
      <c r="B487" s="348" t="s">
        <v>619</v>
      </c>
      <c r="C487" s="348" t="s">
        <v>620</v>
      </c>
      <c r="D487" s="348" t="s">
        <v>621</v>
      </c>
      <c r="E487" s="341" t="s">
        <v>622</v>
      </c>
      <c r="F487" s="44" t="s">
        <v>17</v>
      </c>
      <c r="G487" s="94">
        <v>59</v>
      </c>
      <c r="H487" s="95">
        <v>44322</v>
      </c>
      <c r="I487" s="214" t="s">
        <v>623</v>
      </c>
      <c r="J487" s="95">
        <v>44323</v>
      </c>
      <c r="K487" s="95">
        <v>44324</v>
      </c>
      <c r="L487" s="44" t="s">
        <v>624</v>
      </c>
      <c r="M487" s="395" t="s">
        <v>625</v>
      </c>
    </row>
    <row r="488" spans="1:13" ht="45">
      <c r="A488" s="348"/>
      <c r="B488" s="348"/>
      <c r="C488" s="348"/>
      <c r="D488" s="348"/>
      <c r="E488" s="342"/>
      <c r="F488" s="44" t="s">
        <v>626</v>
      </c>
      <c r="G488" s="111" t="s">
        <v>627</v>
      </c>
      <c r="H488" s="112">
        <v>44721</v>
      </c>
      <c r="I488" s="156" t="s">
        <v>628</v>
      </c>
      <c r="J488" s="119">
        <v>44747</v>
      </c>
      <c r="K488" s="112">
        <v>44747</v>
      </c>
      <c r="L488" s="44" t="s">
        <v>629</v>
      </c>
      <c r="M488" s="397"/>
    </row>
    <row r="489" spans="1:13" ht="225">
      <c r="A489" s="348"/>
      <c r="B489" s="348"/>
      <c r="C489" s="348"/>
      <c r="D489" s="348"/>
      <c r="E489" s="342"/>
      <c r="F489" s="206" t="s">
        <v>630</v>
      </c>
      <c r="G489" s="215" t="s">
        <v>631</v>
      </c>
      <c r="H489" s="216">
        <v>44960</v>
      </c>
      <c r="I489" s="156" t="s">
        <v>632</v>
      </c>
      <c r="J489" s="215" t="s">
        <v>631</v>
      </c>
      <c r="K489" s="216">
        <v>44960</v>
      </c>
      <c r="L489" s="5" t="s">
        <v>633</v>
      </c>
      <c r="M489" s="217" t="s">
        <v>630</v>
      </c>
    </row>
    <row r="490" spans="1:13" ht="135">
      <c r="A490" s="348"/>
      <c r="B490" s="348"/>
      <c r="C490" s="348"/>
      <c r="D490" s="348"/>
      <c r="E490" s="342"/>
      <c r="F490" s="218" t="s">
        <v>63</v>
      </c>
      <c r="G490" s="218" t="s">
        <v>634</v>
      </c>
      <c r="H490" s="219">
        <v>45071</v>
      </c>
      <c r="I490" s="220" t="s">
        <v>635</v>
      </c>
      <c r="J490" s="219">
        <v>45071</v>
      </c>
      <c r="K490" s="219">
        <v>45071</v>
      </c>
      <c r="L490" s="221" t="s">
        <v>636</v>
      </c>
      <c r="M490" s="222" t="s">
        <v>637</v>
      </c>
    </row>
    <row r="491" spans="1:13" ht="195">
      <c r="A491" s="348"/>
      <c r="B491" s="348"/>
      <c r="C491" s="348"/>
      <c r="D491" s="348"/>
      <c r="E491" s="343"/>
      <c r="F491" s="218" t="s">
        <v>63</v>
      </c>
      <c r="G491" s="218" t="s">
        <v>638</v>
      </c>
      <c r="H491" s="219">
        <v>45124</v>
      </c>
      <c r="I491" s="220" t="s">
        <v>639</v>
      </c>
      <c r="J491" s="219">
        <v>45124</v>
      </c>
      <c r="K491" s="219">
        <v>45124</v>
      </c>
      <c r="L491" s="222" t="s">
        <v>640</v>
      </c>
      <c r="M491" s="222" t="s">
        <v>641</v>
      </c>
    </row>
    <row r="492" spans="1:13" ht="225">
      <c r="A492" s="172"/>
      <c r="B492" s="172"/>
      <c r="C492" s="172"/>
      <c r="D492" s="172"/>
      <c r="E492" s="172"/>
      <c r="F492" s="100" t="s">
        <v>642</v>
      </c>
      <c r="G492" s="100" t="s">
        <v>643</v>
      </c>
      <c r="H492" s="7" t="s">
        <v>644</v>
      </c>
      <c r="I492" s="7"/>
      <c r="J492" s="7" t="s">
        <v>645</v>
      </c>
      <c r="K492" s="7" t="s">
        <v>644</v>
      </c>
      <c r="L492" s="100" t="s">
        <v>646</v>
      </c>
      <c r="M492" s="7"/>
    </row>
    <row r="493" spans="1:13" ht="105">
      <c r="A493" s="1" t="s">
        <v>0</v>
      </c>
      <c r="B493" s="1" t="s">
        <v>1</v>
      </c>
      <c r="C493" s="1" t="s">
        <v>2</v>
      </c>
      <c r="D493" s="2" t="s">
        <v>3</v>
      </c>
      <c r="E493" s="3" t="s">
        <v>4</v>
      </c>
      <c r="F493" s="4" t="s">
        <v>5</v>
      </c>
      <c r="G493" s="4" t="s">
        <v>6</v>
      </c>
      <c r="H493" s="4" t="s">
        <v>7</v>
      </c>
      <c r="I493" s="4" t="s">
        <v>8</v>
      </c>
      <c r="J493" s="4" t="s">
        <v>9</v>
      </c>
      <c r="K493" s="4" t="s">
        <v>10</v>
      </c>
      <c r="L493" s="4" t="s">
        <v>11</v>
      </c>
      <c r="M493" s="4" t="s">
        <v>12</v>
      </c>
    </row>
    <row r="494" spans="1:13" ht="60">
      <c r="A494" s="5" t="s">
        <v>647</v>
      </c>
      <c r="B494" s="5"/>
      <c r="C494" s="5" t="s">
        <v>648</v>
      </c>
      <c r="D494" s="5" t="s">
        <v>649</v>
      </c>
      <c r="E494" s="6"/>
      <c r="F494" s="100" t="s">
        <v>650</v>
      </c>
      <c r="G494" s="7" t="s">
        <v>651</v>
      </c>
      <c r="H494" s="168">
        <v>45146</v>
      </c>
      <c r="I494" s="166" t="s">
        <v>652</v>
      </c>
      <c r="J494" s="168">
        <v>45149</v>
      </c>
      <c r="K494" s="7"/>
      <c r="L494" s="223" t="s">
        <v>653</v>
      </c>
      <c r="M494" s="7"/>
    </row>
    <row r="495" spans="1:13" ht="105">
      <c r="A495" s="1" t="s">
        <v>0</v>
      </c>
      <c r="B495" s="1" t="s">
        <v>1</v>
      </c>
      <c r="C495" s="1" t="s">
        <v>2</v>
      </c>
      <c r="D495" s="2" t="s">
        <v>3</v>
      </c>
      <c r="E495" s="3" t="s">
        <v>4</v>
      </c>
      <c r="F495" s="224" t="s">
        <v>5</v>
      </c>
      <c r="G495" s="224" t="s">
        <v>6</v>
      </c>
      <c r="H495" s="224" t="s">
        <v>7</v>
      </c>
      <c r="I495" s="4" t="s">
        <v>8</v>
      </c>
      <c r="J495" s="4" t="s">
        <v>9</v>
      </c>
      <c r="K495" s="4" t="s">
        <v>10</v>
      </c>
      <c r="L495" s="4" t="s">
        <v>11</v>
      </c>
      <c r="M495" s="4" t="s">
        <v>12</v>
      </c>
    </row>
    <row r="496" spans="1:13" ht="120">
      <c r="A496" s="381" t="s">
        <v>654</v>
      </c>
      <c r="B496" s="381" t="s">
        <v>655</v>
      </c>
      <c r="C496" s="381" t="s">
        <v>656</v>
      </c>
      <c r="D496" s="381" t="s">
        <v>657</v>
      </c>
      <c r="E496" s="381" t="s">
        <v>658</v>
      </c>
      <c r="F496" s="213" t="s">
        <v>104</v>
      </c>
      <c r="G496" s="225">
        <v>487</v>
      </c>
      <c r="H496" s="226">
        <v>44687</v>
      </c>
      <c r="I496" s="227" t="s">
        <v>659</v>
      </c>
      <c r="J496" s="226">
        <v>44693</v>
      </c>
      <c r="K496" s="131"/>
      <c r="L496" s="158" t="s">
        <v>660</v>
      </c>
      <c r="M496" s="131"/>
    </row>
    <row r="497" spans="1:13" ht="90">
      <c r="A497" s="381"/>
      <c r="B497" s="381"/>
      <c r="C497" s="381"/>
      <c r="D497" s="381"/>
      <c r="E497" s="381"/>
      <c r="F497" s="213" t="s">
        <v>104</v>
      </c>
      <c r="G497" s="228">
        <v>331</v>
      </c>
      <c r="H497" s="229">
        <v>44810</v>
      </c>
      <c r="I497" s="137" t="s">
        <v>661</v>
      </c>
      <c r="J497" s="38"/>
      <c r="K497" s="230"/>
      <c r="L497" s="141" t="s">
        <v>662</v>
      </c>
      <c r="M497" s="37"/>
    </row>
    <row r="498" spans="1:13" ht="90">
      <c r="A498" s="381"/>
      <c r="B498" s="381"/>
      <c r="C498" s="381"/>
      <c r="D498" s="381"/>
      <c r="E498" s="381"/>
      <c r="F498" s="213" t="s">
        <v>104</v>
      </c>
      <c r="G498" s="213">
        <v>1502</v>
      </c>
      <c r="H498" s="231">
        <v>44916</v>
      </c>
      <c r="I498" s="137" t="s">
        <v>663</v>
      </c>
      <c r="J498" s="159"/>
      <c r="K498" s="159"/>
      <c r="L498" s="141" t="s">
        <v>664</v>
      </c>
      <c r="M498" s="159"/>
    </row>
    <row r="499" spans="1:13" ht="90">
      <c r="A499" s="381"/>
      <c r="B499" s="381"/>
      <c r="C499" s="381"/>
      <c r="D499" s="381"/>
      <c r="E499" s="381"/>
      <c r="F499" s="213" t="s">
        <v>104</v>
      </c>
      <c r="G499" s="213">
        <v>62</v>
      </c>
      <c r="H499" s="231">
        <v>44952</v>
      </c>
      <c r="I499" s="91" t="s">
        <v>665</v>
      </c>
      <c r="J499" s="159"/>
      <c r="K499" s="159"/>
      <c r="L499" s="141" t="s">
        <v>666</v>
      </c>
      <c r="M499" s="6" t="s">
        <v>667</v>
      </c>
    </row>
    <row r="500" spans="1:13" ht="75">
      <c r="A500" s="381"/>
      <c r="B500" s="381"/>
      <c r="C500" s="381"/>
      <c r="D500" s="381"/>
      <c r="E500" s="381"/>
      <c r="F500" s="169" t="s">
        <v>26</v>
      </c>
      <c r="G500" s="213">
        <v>716</v>
      </c>
      <c r="H500" s="231">
        <v>45090</v>
      </c>
      <c r="I500" s="232" t="s">
        <v>27</v>
      </c>
      <c r="J500" s="159"/>
      <c r="K500" s="159"/>
      <c r="L500" s="158" t="s">
        <v>668</v>
      </c>
      <c r="M500" s="6"/>
    </row>
    <row r="501" spans="1:13" ht="105">
      <c r="A501" s="381"/>
      <c r="B501" s="381"/>
      <c r="C501" s="381"/>
      <c r="D501" s="381"/>
      <c r="E501" s="381"/>
      <c r="F501" s="213" t="s">
        <v>26</v>
      </c>
      <c r="G501" s="213">
        <v>909</v>
      </c>
      <c r="H501" s="231">
        <v>44781</v>
      </c>
      <c r="I501" s="91" t="s">
        <v>27</v>
      </c>
      <c r="J501" s="159"/>
      <c r="K501" s="159"/>
      <c r="L501" s="158" t="s">
        <v>669</v>
      </c>
      <c r="M501" s="159"/>
    </row>
    <row r="502" spans="1:13" ht="120">
      <c r="A502" s="381"/>
      <c r="B502" s="381"/>
      <c r="C502" s="381"/>
      <c r="D502" s="381"/>
      <c r="E502" s="381"/>
      <c r="F502" s="169" t="s">
        <v>63</v>
      </c>
      <c r="G502" s="213">
        <v>6486</v>
      </c>
      <c r="H502" s="231">
        <v>45232</v>
      </c>
      <c r="I502" s="91" t="s">
        <v>27</v>
      </c>
      <c r="J502" s="158"/>
      <c r="K502" s="159"/>
      <c r="L502" s="158" t="s">
        <v>670</v>
      </c>
      <c r="M502" s="158" t="s">
        <v>671</v>
      </c>
    </row>
    <row r="503" spans="1:13" ht="120">
      <c r="A503" s="381"/>
      <c r="B503" s="381"/>
      <c r="C503" s="381"/>
      <c r="D503" s="381"/>
      <c r="E503" s="381"/>
      <c r="F503" s="169" t="s">
        <v>63</v>
      </c>
      <c r="G503" s="213">
        <v>6643</v>
      </c>
      <c r="H503" s="231">
        <v>45237</v>
      </c>
      <c r="I503" s="91" t="s">
        <v>65</v>
      </c>
      <c r="J503" s="158"/>
      <c r="K503" s="159"/>
      <c r="L503" s="158" t="s">
        <v>672</v>
      </c>
      <c r="M503" s="158" t="s">
        <v>673</v>
      </c>
    </row>
    <row r="504" spans="1:13" ht="120">
      <c r="A504" s="381"/>
      <c r="B504" s="381"/>
      <c r="C504" s="381"/>
      <c r="D504" s="381"/>
      <c r="E504" s="381"/>
      <c r="F504" s="213" t="s">
        <v>63</v>
      </c>
      <c r="G504" s="213">
        <v>6849</v>
      </c>
      <c r="H504" s="231">
        <v>45244</v>
      </c>
      <c r="I504" s="91" t="s">
        <v>65</v>
      </c>
      <c r="J504" s="158"/>
      <c r="K504" s="159"/>
      <c r="L504" s="158" t="s">
        <v>674</v>
      </c>
      <c r="M504" s="158" t="s">
        <v>675</v>
      </c>
    </row>
    <row r="505" spans="1:13" ht="105">
      <c r="A505" s="1" t="s">
        <v>0</v>
      </c>
      <c r="B505" s="1" t="s">
        <v>1</v>
      </c>
      <c r="C505" s="1" t="s">
        <v>2</v>
      </c>
      <c r="D505" s="2" t="s">
        <v>3</v>
      </c>
      <c r="E505" s="3" t="s">
        <v>4</v>
      </c>
      <c r="F505" s="4" t="s">
        <v>5</v>
      </c>
      <c r="G505" s="4" t="s">
        <v>6</v>
      </c>
      <c r="H505" s="4" t="s">
        <v>7</v>
      </c>
      <c r="I505" s="4" t="s">
        <v>8</v>
      </c>
      <c r="J505" s="4" t="s">
        <v>9</v>
      </c>
      <c r="K505" s="4" t="s">
        <v>10</v>
      </c>
      <c r="L505" s="4" t="s">
        <v>11</v>
      </c>
      <c r="M505" s="4" t="s">
        <v>12</v>
      </c>
    </row>
    <row r="506" spans="1:13" ht="60">
      <c r="A506" s="407" t="s">
        <v>676</v>
      </c>
      <c r="B506" s="407" t="s">
        <v>677</v>
      </c>
      <c r="C506" s="407" t="s">
        <v>678</v>
      </c>
      <c r="D506" s="407" t="s">
        <v>679</v>
      </c>
      <c r="E506" s="409" t="s">
        <v>92</v>
      </c>
      <c r="F506" s="167" t="s">
        <v>680</v>
      </c>
      <c r="G506" s="233">
        <v>1320</v>
      </c>
      <c r="H506" s="234">
        <v>44547</v>
      </c>
      <c r="I506" s="235" t="s">
        <v>681</v>
      </c>
      <c r="J506" s="234">
        <v>44587</v>
      </c>
      <c r="K506" s="234">
        <v>44579</v>
      </c>
      <c r="L506" s="302" t="s">
        <v>682</v>
      </c>
      <c r="M506" s="233"/>
    </row>
    <row r="507" spans="1:13" ht="51">
      <c r="A507" s="408"/>
      <c r="B507" s="408"/>
      <c r="C507" s="408"/>
      <c r="D507" s="408"/>
      <c r="E507" s="410"/>
      <c r="F507" s="167" t="s">
        <v>26</v>
      </c>
      <c r="G507" s="233">
        <v>1290</v>
      </c>
      <c r="H507" s="234">
        <v>44865</v>
      </c>
      <c r="I507" s="235" t="s">
        <v>65</v>
      </c>
      <c r="J507" s="234"/>
      <c r="K507" s="234"/>
      <c r="L507" s="302" t="s">
        <v>683</v>
      </c>
      <c r="M507" s="233"/>
    </row>
    <row r="508" spans="1:13" ht="60">
      <c r="A508" s="408"/>
      <c r="B508" s="408"/>
      <c r="C508" s="408"/>
      <c r="D508" s="408"/>
      <c r="E508" s="410"/>
      <c r="F508" s="167" t="s">
        <v>684</v>
      </c>
      <c r="G508" s="233">
        <v>1974</v>
      </c>
      <c r="H508" s="234">
        <v>44901</v>
      </c>
      <c r="I508" s="235" t="s">
        <v>685</v>
      </c>
      <c r="J508" s="234">
        <v>44945</v>
      </c>
      <c r="K508" s="234">
        <v>44943</v>
      </c>
      <c r="L508" s="302" t="s">
        <v>686</v>
      </c>
      <c r="M508" s="233"/>
    </row>
    <row r="509" spans="1:13" ht="60">
      <c r="A509" s="408"/>
      <c r="B509" s="408"/>
      <c r="C509" s="408"/>
      <c r="D509" s="408"/>
      <c r="E509" s="410"/>
      <c r="F509" s="167" t="s">
        <v>684</v>
      </c>
      <c r="G509" s="167">
        <v>193</v>
      </c>
      <c r="H509" s="236">
        <v>44978</v>
      </c>
      <c r="I509" s="235" t="s">
        <v>687</v>
      </c>
      <c r="J509" s="236">
        <v>44992</v>
      </c>
      <c r="K509" s="236">
        <v>44989</v>
      </c>
      <c r="L509" s="303" t="s">
        <v>688</v>
      </c>
      <c r="M509" s="167"/>
    </row>
    <row r="510" spans="1:13" ht="90">
      <c r="A510" s="408"/>
      <c r="B510" s="408"/>
      <c r="C510" s="408"/>
      <c r="D510" s="408"/>
      <c r="E510" s="410"/>
      <c r="F510" s="167" t="s">
        <v>118</v>
      </c>
      <c r="G510" s="233">
        <v>2434</v>
      </c>
      <c r="H510" s="168">
        <v>45042</v>
      </c>
      <c r="I510" s="237" t="s">
        <v>689</v>
      </c>
      <c r="J510" s="168">
        <v>45042</v>
      </c>
      <c r="K510" s="168">
        <v>45042</v>
      </c>
      <c r="L510" s="302" t="s">
        <v>690</v>
      </c>
      <c r="M510" s="7"/>
    </row>
    <row r="511" spans="1:13" ht="45">
      <c r="A511" s="301" t="s">
        <v>0</v>
      </c>
      <c r="B511" s="301" t="s">
        <v>1</v>
      </c>
      <c r="C511" s="301" t="s">
        <v>2</v>
      </c>
      <c r="D511" s="300" t="s">
        <v>855</v>
      </c>
      <c r="E511" s="301" t="s">
        <v>4</v>
      </c>
      <c r="F511" s="299" t="s">
        <v>856</v>
      </c>
      <c r="G511" s="274" t="s">
        <v>857</v>
      </c>
      <c r="H511" s="274" t="s">
        <v>858</v>
      </c>
      <c r="I511" s="274" t="s">
        <v>859</v>
      </c>
      <c r="J511" s="274" t="s">
        <v>860</v>
      </c>
      <c r="K511" s="274" t="s">
        <v>861</v>
      </c>
      <c r="L511" s="274" t="s">
        <v>862</v>
      </c>
      <c r="M511" s="275" t="s">
        <v>863</v>
      </c>
    </row>
    <row r="512" spans="1:13" ht="60">
      <c r="A512" s="297" t="s">
        <v>89</v>
      </c>
      <c r="B512" s="297" t="s">
        <v>952</v>
      </c>
      <c r="C512" s="297" t="s">
        <v>953</v>
      </c>
      <c r="D512" s="402" t="s">
        <v>954</v>
      </c>
      <c r="E512" s="306" t="s">
        <v>955</v>
      </c>
      <c r="F512" s="404" t="s">
        <v>864</v>
      </c>
      <c r="G512" s="282" t="s">
        <v>865</v>
      </c>
      <c r="H512" s="283">
        <v>43103</v>
      </c>
      <c r="I512" s="276" t="s">
        <v>866</v>
      </c>
      <c r="J512" s="283">
        <v>43194</v>
      </c>
      <c r="K512" s="284"/>
      <c r="L512" s="285" t="s">
        <v>867</v>
      </c>
      <c r="M512" s="284"/>
    </row>
    <row r="513" spans="1:13">
      <c r="A513" s="297"/>
      <c r="B513" s="297"/>
      <c r="C513" s="297"/>
      <c r="D513" s="403"/>
      <c r="E513" s="241"/>
      <c r="F513" s="405"/>
      <c r="G513" s="286"/>
      <c r="H513" s="287"/>
      <c r="I513" s="277"/>
      <c r="J513" s="287"/>
      <c r="K513" s="288"/>
      <c r="L513" s="289"/>
      <c r="M513" s="288"/>
    </row>
    <row r="514" spans="1:13" ht="36">
      <c r="A514" s="297"/>
      <c r="B514" s="297"/>
      <c r="C514" s="297"/>
      <c r="D514" s="403"/>
      <c r="E514" s="241"/>
      <c r="F514" s="404" t="s">
        <v>868</v>
      </c>
      <c r="G514" s="282" t="s">
        <v>869</v>
      </c>
      <c r="H514" s="290">
        <v>43206</v>
      </c>
      <c r="I514" s="278" t="s">
        <v>870</v>
      </c>
      <c r="J514" s="290">
        <v>43207</v>
      </c>
      <c r="K514" s="290">
        <v>43206</v>
      </c>
      <c r="L514" s="284" t="s">
        <v>871</v>
      </c>
      <c r="M514" s="284"/>
    </row>
    <row r="515" spans="1:13">
      <c r="A515" s="297"/>
      <c r="B515" s="297"/>
      <c r="C515" s="297"/>
      <c r="D515" s="403"/>
      <c r="E515" s="241"/>
      <c r="F515" s="405"/>
      <c r="G515" s="286"/>
      <c r="H515" s="291"/>
      <c r="I515" s="279"/>
      <c r="J515" s="291"/>
      <c r="K515" s="291"/>
      <c r="L515" s="288"/>
      <c r="M515" s="288"/>
    </row>
    <row r="516" spans="1:13" ht="18">
      <c r="A516" s="297"/>
      <c r="B516" s="297"/>
      <c r="C516" s="297"/>
      <c r="D516" s="403"/>
      <c r="E516" s="241"/>
      <c r="F516" s="404" t="s">
        <v>868</v>
      </c>
      <c r="G516" s="282" t="s">
        <v>872</v>
      </c>
      <c r="H516" s="290">
        <v>43312</v>
      </c>
      <c r="I516" s="278" t="s">
        <v>870</v>
      </c>
      <c r="J516" s="290">
        <v>43312</v>
      </c>
      <c r="K516" s="290">
        <v>43312</v>
      </c>
      <c r="L516" s="285" t="s">
        <v>873</v>
      </c>
      <c r="M516" s="284"/>
    </row>
    <row r="517" spans="1:13">
      <c r="A517" s="297"/>
      <c r="B517" s="297"/>
      <c r="C517" s="297"/>
      <c r="D517" s="403"/>
      <c r="E517" s="241"/>
      <c r="F517" s="406"/>
      <c r="G517" s="292"/>
      <c r="H517" s="293"/>
      <c r="I517" s="280"/>
      <c r="J517" s="293"/>
      <c r="K517" s="293"/>
      <c r="L517" s="294"/>
      <c r="M517" s="295"/>
    </row>
    <row r="518" spans="1:13" ht="45">
      <c r="A518" s="297"/>
      <c r="B518" s="297"/>
      <c r="C518" s="297"/>
      <c r="D518" s="403"/>
      <c r="E518" s="241"/>
      <c r="F518" s="406" t="s">
        <v>874</v>
      </c>
      <c r="G518" s="292" t="s">
        <v>875</v>
      </c>
      <c r="H518" s="293">
        <v>43791</v>
      </c>
      <c r="I518" s="281" t="s">
        <v>870</v>
      </c>
      <c r="J518" s="293">
        <v>43795</v>
      </c>
      <c r="K518" s="293">
        <v>43791</v>
      </c>
      <c r="L518" s="294" t="s">
        <v>876</v>
      </c>
      <c r="M518" s="295"/>
    </row>
    <row r="519" spans="1:13">
      <c r="A519" s="297"/>
      <c r="B519" s="297"/>
      <c r="C519" s="297"/>
      <c r="D519" s="403"/>
      <c r="E519" s="241"/>
      <c r="F519" s="405"/>
      <c r="G519" s="286"/>
      <c r="H519" s="291"/>
      <c r="I519" s="279"/>
      <c r="J519" s="291"/>
      <c r="K519" s="291"/>
      <c r="L519" s="289"/>
      <c r="M519" s="288"/>
    </row>
    <row r="520" spans="1:13" ht="63">
      <c r="A520" s="297"/>
      <c r="B520" s="297"/>
      <c r="C520" s="297"/>
      <c r="D520" s="403"/>
      <c r="E520" s="241"/>
      <c r="F520" s="404" t="s">
        <v>874</v>
      </c>
      <c r="G520" s="282" t="s">
        <v>877</v>
      </c>
      <c r="H520" s="290">
        <v>43963</v>
      </c>
      <c r="I520" s="278" t="s">
        <v>870</v>
      </c>
      <c r="J520" s="290">
        <v>43964</v>
      </c>
      <c r="K520" s="290">
        <v>43963</v>
      </c>
      <c r="L520" s="284" t="s">
        <v>878</v>
      </c>
      <c r="M520" s="284"/>
    </row>
    <row r="521" spans="1:13">
      <c r="A521" s="297"/>
      <c r="B521" s="297"/>
      <c r="C521" s="297"/>
      <c r="D521" s="403"/>
      <c r="E521" s="241"/>
      <c r="F521" s="406"/>
      <c r="G521" s="292"/>
      <c r="H521" s="293"/>
      <c r="I521" s="280"/>
      <c r="J521" s="293"/>
      <c r="K521" s="293"/>
      <c r="L521" s="295"/>
      <c r="M521" s="295"/>
    </row>
    <row r="522" spans="1:13" ht="27">
      <c r="A522" s="297"/>
      <c r="B522" s="297"/>
      <c r="C522" s="297"/>
      <c r="D522" s="403"/>
      <c r="E522" s="241"/>
      <c r="F522" s="406" t="s">
        <v>868</v>
      </c>
      <c r="G522" s="292" t="s">
        <v>879</v>
      </c>
      <c r="H522" s="293">
        <v>43973</v>
      </c>
      <c r="I522" s="281" t="s">
        <v>870</v>
      </c>
      <c r="J522" s="293">
        <v>43975</v>
      </c>
      <c r="K522" s="293">
        <v>43973</v>
      </c>
      <c r="L522" s="294" t="s">
        <v>880</v>
      </c>
      <c r="M522" s="295"/>
    </row>
    <row r="523" spans="1:13">
      <c r="A523" s="297"/>
      <c r="B523" s="297"/>
      <c r="C523" s="297"/>
      <c r="D523" s="403"/>
      <c r="E523" s="241"/>
      <c r="F523" s="405"/>
      <c r="G523" s="286"/>
      <c r="H523" s="291"/>
      <c r="I523" s="279"/>
      <c r="J523" s="291"/>
      <c r="K523" s="291"/>
      <c r="L523" s="289"/>
      <c r="M523" s="288"/>
    </row>
    <row r="524" spans="1:13" ht="45">
      <c r="A524" s="297"/>
      <c r="B524" s="297"/>
      <c r="C524" s="297"/>
      <c r="D524" s="403"/>
      <c r="E524" s="241"/>
      <c r="F524" s="404" t="s">
        <v>874</v>
      </c>
      <c r="G524" s="282" t="s">
        <v>881</v>
      </c>
      <c r="H524" s="290">
        <v>43997</v>
      </c>
      <c r="I524" s="278" t="s">
        <v>870</v>
      </c>
      <c r="J524" s="290">
        <v>43967</v>
      </c>
      <c r="K524" s="290">
        <v>43997</v>
      </c>
      <c r="L524" s="284" t="s">
        <v>882</v>
      </c>
      <c r="M524" s="284"/>
    </row>
    <row r="525" spans="1:13">
      <c r="A525" s="297"/>
      <c r="B525" s="297"/>
      <c r="C525" s="297"/>
      <c r="D525" s="403"/>
      <c r="E525" s="241"/>
      <c r="F525" s="406"/>
      <c r="G525" s="292"/>
      <c r="H525" s="293"/>
      <c r="I525" s="280"/>
      <c r="J525" s="293"/>
      <c r="K525" s="293"/>
      <c r="L525" s="295"/>
      <c r="M525" s="295"/>
    </row>
    <row r="526" spans="1:13" ht="27">
      <c r="A526" s="297"/>
      <c r="B526" s="297"/>
      <c r="C526" s="297"/>
      <c r="D526" s="403"/>
      <c r="E526" s="241"/>
      <c r="F526" s="406" t="s">
        <v>864</v>
      </c>
      <c r="G526" s="292" t="s">
        <v>883</v>
      </c>
      <c r="H526" s="293">
        <v>44037</v>
      </c>
      <c r="I526" s="281" t="s">
        <v>884</v>
      </c>
      <c r="J526" s="293">
        <v>44098</v>
      </c>
      <c r="K526" s="295"/>
      <c r="L526" s="295" t="s">
        <v>885</v>
      </c>
      <c r="M526" s="295"/>
    </row>
    <row r="527" spans="1:13">
      <c r="A527" s="297"/>
      <c r="B527" s="297"/>
      <c r="C527" s="297"/>
      <c r="D527" s="403"/>
      <c r="E527" s="241"/>
      <c r="F527" s="405"/>
      <c r="G527" s="286"/>
      <c r="H527" s="291"/>
      <c r="I527" s="279"/>
      <c r="J527" s="291"/>
      <c r="K527" s="288"/>
      <c r="L527" s="288"/>
      <c r="M527" s="288"/>
    </row>
    <row r="528" spans="1:13" ht="27">
      <c r="A528" s="297"/>
      <c r="B528" s="297"/>
      <c r="C528" s="297"/>
      <c r="D528" s="403"/>
      <c r="E528" s="241"/>
      <c r="F528" s="404" t="s">
        <v>868</v>
      </c>
      <c r="G528" s="282" t="s">
        <v>886</v>
      </c>
      <c r="H528" s="290">
        <v>44263</v>
      </c>
      <c r="I528" s="278" t="s">
        <v>870</v>
      </c>
      <c r="J528" s="290">
        <v>44264</v>
      </c>
      <c r="K528" s="290">
        <v>44263</v>
      </c>
      <c r="L528" s="285" t="s">
        <v>887</v>
      </c>
      <c r="M528" s="284"/>
    </row>
    <row r="529" spans="1:13">
      <c r="A529" s="297"/>
      <c r="B529" s="297"/>
      <c r="C529" s="297"/>
      <c r="D529" s="403"/>
      <c r="E529" s="241"/>
      <c r="F529" s="405"/>
      <c r="G529" s="286"/>
      <c r="H529" s="291"/>
      <c r="I529" s="279"/>
      <c r="J529" s="291"/>
      <c r="K529" s="291"/>
      <c r="L529" s="289"/>
      <c r="M529" s="288"/>
    </row>
    <row r="530" spans="1:13" ht="27">
      <c r="A530" s="297"/>
      <c r="B530" s="297"/>
      <c r="C530" s="297"/>
      <c r="D530" s="403"/>
      <c r="E530" s="241"/>
      <c r="F530" s="404" t="s">
        <v>868</v>
      </c>
      <c r="G530" s="282" t="s">
        <v>888</v>
      </c>
      <c r="H530" s="290">
        <v>44298</v>
      </c>
      <c r="I530" s="278" t="s">
        <v>870</v>
      </c>
      <c r="J530" s="290">
        <v>44299</v>
      </c>
      <c r="K530" s="290">
        <v>44298</v>
      </c>
      <c r="L530" s="285" t="s">
        <v>889</v>
      </c>
      <c r="M530" s="284"/>
    </row>
    <row r="531" spans="1:13">
      <c r="A531" s="297"/>
      <c r="B531" s="297"/>
      <c r="C531" s="297"/>
      <c r="D531" s="403"/>
      <c r="E531" s="241"/>
      <c r="F531" s="405"/>
      <c r="G531" s="286"/>
      <c r="H531" s="291"/>
      <c r="I531" s="279"/>
      <c r="J531" s="291"/>
      <c r="K531" s="291"/>
      <c r="L531" s="289"/>
      <c r="M531" s="288"/>
    </row>
    <row r="532" spans="1:13" ht="18">
      <c r="A532" s="297"/>
      <c r="B532" s="297"/>
      <c r="C532" s="297"/>
      <c r="D532" s="403"/>
      <c r="E532" s="241"/>
      <c r="F532" s="404" t="s">
        <v>890</v>
      </c>
      <c r="G532" s="282" t="s">
        <v>891</v>
      </c>
      <c r="H532" s="290">
        <v>44426</v>
      </c>
      <c r="I532" s="278" t="s">
        <v>870</v>
      </c>
      <c r="J532" s="284"/>
      <c r="K532" s="284"/>
      <c r="L532" s="285" t="s">
        <v>892</v>
      </c>
      <c r="M532" s="284"/>
    </row>
    <row r="533" spans="1:13">
      <c r="A533" s="297"/>
      <c r="B533" s="297"/>
      <c r="C533" s="297"/>
      <c r="D533" s="403"/>
      <c r="E533" s="241"/>
      <c r="F533" s="406"/>
      <c r="G533" s="292"/>
      <c r="H533" s="293"/>
      <c r="I533" s="280"/>
      <c r="J533" s="295"/>
      <c r="K533" s="295"/>
      <c r="L533" s="294"/>
      <c r="M533" s="295"/>
    </row>
    <row r="534" spans="1:13" ht="18">
      <c r="A534" s="297"/>
      <c r="B534" s="297"/>
      <c r="C534" s="297"/>
      <c r="D534" s="403"/>
      <c r="E534" s="241"/>
      <c r="F534" s="406" t="s">
        <v>868</v>
      </c>
      <c r="G534" s="292" t="s">
        <v>893</v>
      </c>
      <c r="H534" s="293">
        <v>44340</v>
      </c>
      <c r="I534" s="281" t="s">
        <v>870</v>
      </c>
      <c r="J534" s="293">
        <v>44341</v>
      </c>
      <c r="K534" s="293">
        <v>44340</v>
      </c>
      <c r="L534" s="295" t="s">
        <v>894</v>
      </c>
      <c r="M534" s="295"/>
    </row>
    <row r="535" spans="1:13">
      <c r="A535" s="297"/>
      <c r="B535" s="297"/>
      <c r="C535" s="297"/>
      <c r="D535" s="403"/>
      <c r="E535" s="241"/>
      <c r="F535" s="405"/>
      <c r="G535" s="286"/>
      <c r="H535" s="291"/>
      <c r="I535" s="279"/>
      <c r="J535" s="291"/>
      <c r="K535" s="291"/>
      <c r="L535" s="288"/>
      <c r="M535" s="288"/>
    </row>
    <row r="536" spans="1:13" ht="36">
      <c r="A536" s="297"/>
      <c r="B536" s="297"/>
      <c r="C536" s="297"/>
      <c r="D536" s="403"/>
      <c r="E536" s="241"/>
      <c r="F536" s="404" t="s">
        <v>874</v>
      </c>
      <c r="G536" s="282" t="s">
        <v>895</v>
      </c>
      <c r="H536" s="290">
        <v>44433</v>
      </c>
      <c r="I536" s="278" t="s">
        <v>870</v>
      </c>
      <c r="J536" s="290">
        <v>44434</v>
      </c>
      <c r="K536" s="290">
        <v>44433</v>
      </c>
      <c r="L536" s="284" t="s">
        <v>896</v>
      </c>
      <c r="M536" s="284"/>
    </row>
    <row r="537" spans="1:13">
      <c r="A537" s="297"/>
      <c r="B537" s="297"/>
      <c r="C537" s="297"/>
      <c r="D537" s="403"/>
      <c r="E537" s="241"/>
      <c r="F537" s="405"/>
      <c r="G537" s="286"/>
      <c r="H537" s="291"/>
      <c r="I537" s="279"/>
      <c r="J537" s="291"/>
      <c r="K537" s="291"/>
      <c r="L537" s="288"/>
      <c r="M537" s="288"/>
    </row>
    <row r="538" spans="1:13" ht="72">
      <c r="A538" s="297"/>
      <c r="B538" s="297"/>
      <c r="C538" s="297"/>
      <c r="D538" s="403"/>
      <c r="E538" s="241"/>
      <c r="F538" s="404" t="s">
        <v>874</v>
      </c>
      <c r="G538" s="282" t="s">
        <v>897</v>
      </c>
      <c r="H538" s="290">
        <v>44460</v>
      </c>
      <c r="I538" s="278" t="s">
        <v>870</v>
      </c>
      <c r="J538" s="290">
        <v>44461</v>
      </c>
      <c r="K538" s="290">
        <v>44460</v>
      </c>
      <c r="L538" s="284" t="s">
        <v>898</v>
      </c>
      <c r="M538" s="284"/>
    </row>
    <row r="539" spans="1:13">
      <c r="A539" s="297"/>
      <c r="B539" s="297"/>
      <c r="C539" s="297"/>
      <c r="D539" s="403"/>
      <c r="E539" s="241"/>
      <c r="F539" s="406"/>
      <c r="G539" s="292"/>
      <c r="H539" s="293"/>
      <c r="I539" s="280"/>
      <c r="J539" s="293"/>
      <c r="K539" s="293"/>
      <c r="L539" s="295"/>
      <c r="M539" s="295"/>
    </row>
    <row r="540" spans="1:13" ht="45">
      <c r="A540" s="297"/>
      <c r="B540" s="297"/>
      <c r="C540" s="297"/>
      <c r="D540" s="403"/>
      <c r="E540" s="241"/>
      <c r="F540" s="406" t="s">
        <v>874</v>
      </c>
      <c r="G540" s="292" t="s">
        <v>899</v>
      </c>
      <c r="H540" s="293">
        <v>44529</v>
      </c>
      <c r="I540" s="281" t="s">
        <v>870</v>
      </c>
      <c r="J540" s="293">
        <v>44530</v>
      </c>
      <c r="K540" s="293">
        <v>44529</v>
      </c>
      <c r="L540" s="295" t="s">
        <v>900</v>
      </c>
      <c r="M540" s="295"/>
    </row>
    <row r="541" spans="1:13">
      <c r="A541" s="297"/>
      <c r="B541" s="297"/>
      <c r="C541" s="297"/>
      <c r="D541" s="403"/>
      <c r="E541" s="241"/>
      <c r="F541" s="405"/>
      <c r="G541" s="286"/>
      <c r="H541" s="291"/>
      <c r="I541" s="279"/>
      <c r="J541" s="291"/>
      <c r="K541" s="291"/>
      <c r="L541" s="288"/>
      <c r="M541" s="288"/>
    </row>
    <row r="542" spans="1:13" ht="45">
      <c r="A542" s="297"/>
      <c r="B542" s="297"/>
      <c r="C542" s="297"/>
      <c r="D542" s="403"/>
      <c r="E542" s="241"/>
      <c r="F542" s="404" t="s">
        <v>874</v>
      </c>
      <c r="G542" s="282" t="s">
        <v>901</v>
      </c>
      <c r="H542" s="283">
        <v>44658</v>
      </c>
      <c r="I542" s="278" t="s">
        <v>870</v>
      </c>
      <c r="J542" s="283">
        <v>44659</v>
      </c>
      <c r="K542" s="283">
        <v>44658</v>
      </c>
      <c r="L542" s="284" t="s">
        <v>902</v>
      </c>
      <c r="M542" s="284"/>
    </row>
    <row r="543" spans="1:13">
      <c r="A543" s="297"/>
      <c r="B543" s="297"/>
      <c r="C543" s="297"/>
      <c r="D543" s="403"/>
      <c r="E543" s="241"/>
      <c r="F543" s="406"/>
      <c r="G543" s="292"/>
      <c r="H543" s="296"/>
      <c r="I543" s="280"/>
      <c r="J543" s="296"/>
      <c r="K543" s="296"/>
      <c r="L543" s="295"/>
      <c r="M543" s="295"/>
    </row>
    <row r="544" spans="1:13" ht="54">
      <c r="A544" s="297"/>
      <c r="B544" s="297"/>
      <c r="C544" s="297"/>
      <c r="D544" s="403"/>
      <c r="E544" s="241"/>
      <c r="F544" s="406" t="s">
        <v>874</v>
      </c>
      <c r="G544" s="292" t="s">
        <v>903</v>
      </c>
      <c r="H544" s="296">
        <v>44659</v>
      </c>
      <c r="I544" s="281" t="s">
        <v>870</v>
      </c>
      <c r="J544" s="296">
        <v>44660</v>
      </c>
      <c r="K544" s="296">
        <v>44659</v>
      </c>
      <c r="L544" s="295" t="s">
        <v>904</v>
      </c>
      <c r="M544" s="295"/>
    </row>
    <row r="545" spans="1:13">
      <c r="A545" s="297"/>
      <c r="B545" s="297"/>
      <c r="C545" s="297"/>
      <c r="D545" s="403"/>
      <c r="E545" s="241"/>
      <c r="F545" s="405"/>
      <c r="G545" s="286"/>
      <c r="H545" s="287"/>
      <c r="I545" s="279"/>
      <c r="J545" s="287"/>
      <c r="K545" s="287"/>
      <c r="L545" s="288"/>
      <c r="M545" s="288"/>
    </row>
    <row r="546" spans="1:13" ht="18">
      <c r="A546" s="297"/>
      <c r="B546" s="297"/>
      <c r="C546" s="297"/>
      <c r="D546" s="403"/>
      <c r="E546" s="241"/>
      <c r="F546" s="404" t="s">
        <v>905</v>
      </c>
      <c r="G546" s="282" t="s">
        <v>906</v>
      </c>
      <c r="H546" s="290">
        <v>44681</v>
      </c>
      <c r="I546" s="276" t="s">
        <v>866</v>
      </c>
      <c r="J546" s="290">
        <v>44681</v>
      </c>
      <c r="K546" s="290">
        <v>44682</v>
      </c>
      <c r="L546" s="285" t="s">
        <v>907</v>
      </c>
      <c r="M546" s="284"/>
    </row>
    <row r="547" spans="1:13">
      <c r="A547" s="297"/>
      <c r="B547" s="297"/>
      <c r="C547" s="297"/>
      <c r="D547" s="403"/>
      <c r="E547" s="241"/>
      <c r="F547" s="405"/>
      <c r="G547" s="286"/>
      <c r="H547" s="291"/>
      <c r="I547" s="277"/>
      <c r="J547" s="291"/>
      <c r="K547" s="291"/>
      <c r="L547" s="289"/>
      <c r="M547" s="288"/>
    </row>
    <row r="548" spans="1:13" ht="27">
      <c r="A548" s="297"/>
      <c r="B548" s="297"/>
      <c r="C548" s="297"/>
      <c r="D548" s="403"/>
      <c r="E548" s="241"/>
      <c r="F548" s="404" t="s">
        <v>874</v>
      </c>
      <c r="G548" s="282" t="s">
        <v>908</v>
      </c>
      <c r="H548" s="283">
        <v>44749</v>
      </c>
      <c r="I548" s="278" t="s">
        <v>870</v>
      </c>
      <c r="J548" s="283">
        <v>44750</v>
      </c>
      <c r="K548" s="283">
        <v>44749</v>
      </c>
      <c r="L548" s="285" t="s">
        <v>909</v>
      </c>
      <c r="M548" s="284"/>
    </row>
    <row r="549" spans="1:13">
      <c r="A549" s="297"/>
      <c r="B549" s="297"/>
      <c r="C549" s="297"/>
      <c r="D549" s="403"/>
      <c r="E549" s="241"/>
      <c r="F549" s="406"/>
      <c r="G549" s="292"/>
      <c r="H549" s="296"/>
      <c r="I549" s="280"/>
      <c r="J549" s="296"/>
      <c r="K549" s="296"/>
      <c r="L549" s="294"/>
      <c r="M549" s="295"/>
    </row>
    <row r="550" spans="1:13" ht="27">
      <c r="A550" s="297"/>
      <c r="B550" s="297"/>
      <c r="C550" s="297"/>
      <c r="D550" s="403"/>
      <c r="E550" s="241"/>
      <c r="F550" s="406" t="s">
        <v>874</v>
      </c>
      <c r="G550" s="292" t="s">
        <v>910</v>
      </c>
      <c r="H550" s="293">
        <v>44764</v>
      </c>
      <c r="I550" s="281" t="s">
        <v>870</v>
      </c>
      <c r="J550" s="293">
        <v>44765</v>
      </c>
      <c r="K550" s="293">
        <v>44764</v>
      </c>
      <c r="L550" s="294" t="s">
        <v>911</v>
      </c>
      <c r="M550" s="295"/>
    </row>
    <row r="551" spans="1:13">
      <c r="A551" s="297"/>
      <c r="B551" s="297"/>
      <c r="C551" s="297"/>
      <c r="D551" s="403"/>
      <c r="E551" s="241"/>
      <c r="F551" s="405"/>
      <c r="G551" s="286"/>
      <c r="H551" s="291"/>
      <c r="I551" s="279"/>
      <c r="J551" s="291"/>
      <c r="K551" s="291"/>
      <c r="L551" s="289"/>
      <c r="M551" s="288"/>
    </row>
    <row r="552" spans="1:13" ht="54">
      <c r="A552" s="297"/>
      <c r="B552" s="297"/>
      <c r="C552" s="297"/>
      <c r="D552" s="403"/>
      <c r="E552" s="241"/>
      <c r="F552" s="404" t="s">
        <v>874</v>
      </c>
      <c r="G552" s="282" t="s">
        <v>912</v>
      </c>
      <c r="H552" s="290">
        <v>44796</v>
      </c>
      <c r="I552" s="278" t="s">
        <v>870</v>
      </c>
      <c r="J552" s="290">
        <v>44797</v>
      </c>
      <c r="K552" s="290">
        <v>44796</v>
      </c>
      <c r="L552" s="284" t="s">
        <v>913</v>
      </c>
      <c r="M552" s="284"/>
    </row>
    <row r="553" spans="1:13">
      <c r="A553" s="297"/>
      <c r="B553" s="297"/>
      <c r="C553" s="297"/>
      <c r="D553" s="403"/>
      <c r="E553" s="241"/>
      <c r="F553" s="406"/>
      <c r="G553" s="292"/>
      <c r="H553" s="293"/>
      <c r="I553" s="280"/>
      <c r="J553" s="293"/>
      <c r="K553" s="293"/>
      <c r="L553" s="295"/>
      <c r="M553" s="295"/>
    </row>
    <row r="554" spans="1:13" ht="27">
      <c r="A554" s="297"/>
      <c r="B554" s="297"/>
      <c r="C554" s="297"/>
      <c r="D554" s="403"/>
      <c r="E554" s="241"/>
      <c r="F554" s="406" t="s">
        <v>868</v>
      </c>
      <c r="G554" s="292" t="s">
        <v>914</v>
      </c>
      <c r="H554" s="293">
        <v>44886</v>
      </c>
      <c r="I554" s="281" t="s">
        <v>915</v>
      </c>
      <c r="J554" s="293">
        <v>44887</v>
      </c>
      <c r="K554" s="293">
        <v>44886</v>
      </c>
      <c r="L554" s="294" t="s">
        <v>916</v>
      </c>
      <c r="M554" s="295"/>
    </row>
    <row r="555" spans="1:13">
      <c r="A555" s="297"/>
      <c r="B555" s="297"/>
      <c r="C555" s="297"/>
      <c r="D555" s="403"/>
      <c r="E555" s="241"/>
      <c r="F555" s="405"/>
      <c r="G555" s="286"/>
      <c r="H555" s="291"/>
      <c r="I555" s="279"/>
      <c r="J555" s="291"/>
      <c r="K555" s="291"/>
      <c r="L555" s="289"/>
      <c r="M555" s="288"/>
    </row>
    <row r="556" spans="1:13" ht="45">
      <c r="A556" s="297"/>
      <c r="B556" s="297"/>
      <c r="C556" s="297"/>
      <c r="D556" s="403"/>
      <c r="E556" s="241"/>
      <c r="F556" s="404" t="s">
        <v>874</v>
      </c>
      <c r="G556" s="282" t="s">
        <v>917</v>
      </c>
      <c r="H556" s="290">
        <v>44910</v>
      </c>
      <c r="I556" s="278" t="s">
        <v>918</v>
      </c>
      <c r="J556" s="290">
        <v>44911</v>
      </c>
      <c r="K556" s="290">
        <v>44910</v>
      </c>
      <c r="L556" s="284" t="s">
        <v>919</v>
      </c>
      <c r="M556" s="284"/>
    </row>
    <row r="557" spans="1:13">
      <c r="A557" s="297"/>
      <c r="B557" s="297"/>
      <c r="C557" s="297"/>
      <c r="D557" s="403"/>
      <c r="E557" s="241"/>
      <c r="F557" s="406"/>
      <c r="G557" s="292"/>
      <c r="H557" s="293"/>
      <c r="I557" s="280"/>
      <c r="J557" s="293"/>
      <c r="K557" s="293"/>
      <c r="L557" s="295"/>
      <c r="M557" s="295"/>
    </row>
    <row r="558" spans="1:13" ht="63">
      <c r="A558" s="297"/>
      <c r="B558" s="297"/>
      <c r="C558" s="297"/>
      <c r="D558" s="403"/>
      <c r="E558" s="241"/>
      <c r="F558" s="406" t="s">
        <v>874</v>
      </c>
      <c r="G558" s="292" t="s">
        <v>920</v>
      </c>
      <c r="H558" s="293">
        <v>44953</v>
      </c>
      <c r="I558" s="281" t="s">
        <v>918</v>
      </c>
      <c r="J558" s="293">
        <v>44954</v>
      </c>
      <c r="K558" s="293">
        <v>44953</v>
      </c>
      <c r="L558" s="295" t="s">
        <v>921</v>
      </c>
      <c r="M558" s="295"/>
    </row>
    <row r="559" spans="1:13">
      <c r="A559" s="297"/>
      <c r="B559" s="297"/>
      <c r="C559" s="297"/>
      <c r="D559" s="403"/>
      <c r="E559" s="241"/>
      <c r="F559" s="405"/>
      <c r="G559" s="286"/>
      <c r="H559" s="291"/>
      <c r="I559" s="279"/>
      <c r="J559" s="291"/>
      <c r="K559" s="291"/>
      <c r="L559" s="288"/>
      <c r="M559" s="288"/>
    </row>
    <row r="560" spans="1:13" ht="27">
      <c r="A560" s="297"/>
      <c r="B560" s="297"/>
      <c r="C560" s="297"/>
      <c r="D560" s="403"/>
      <c r="E560" s="241"/>
      <c r="F560" s="404" t="s">
        <v>874</v>
      </c>
      <c r="G560" s="282" t="s">
        <v>922</v>
      </c>
      <c r="H560" s="283">
        <v>45020</v>
      </c>
      <c r="I560" s="278" t="s">
        <v>918</v>
      </c>
      <c r="J560" s="283">
        <v>45020</v>
      </c>
      <c r="K560" s="283">
        <v>45020</v>
      </c>
      <c r="L560" s="285" t="s">
        <v>923</v>
      </c>
      <c r="M560" s="284"/>
    </row>
    <row r="561" spans="1:13">
      <c r="A561" s="297"/>
      <c r="B561" s="297"/>
      <c r="C561" s="297"/>
      <c r="D561" s="403"/>
      <c r="E561" s="241"/>
      <c r="F561" s="406"/>
      <c r="G561" s="292"/>
      <c r="H561" s="296"/>
      <c r="I561" s="280"/>
      <c r="J561" s="296"/>
      <c r="K561" s="296"/>
      <c r="L561" s="294"/>
      <c r="M561" s="295"/>
    </row>
    <row r="562" spans="1:13" ht="27">
      <c r="A562" s="297"/>
      <c r="B562" s="297"/>
      <c r="C562" s="297"/>
      <c r="D562" s="403"/>
      <c r="E562" s="241"/>
      <c r="F562" s="406" t="s">
        <v>868</v>
      </c>
      <c r="G562" s="292" t="s">
        <v>924</v>
      </c>
      <c r="H562" s="293">
        <v>45068</v>
      </c>
      <c r="I562" s="281" t="s">
        <v>915</v>
      </c>
      <c r="J562" s="293">
        <v>45068</v>
      </c>
      <c r="K562" s="293">
        <v>45068</v>
      </c>
      <c r="L562" s="294" t="s">
        <v>925</v>
      </c>
      <c r="M562" s="295"/>
    </row>
    <row r="563" spans="1:13">
      <c r="A563" s="297"/>
      <c r="B563" s="297"/>
      <c r="C563" s="297"/>
      <c r="D563" s="403"/>
      <c r="E563" s="241"/>
      <c r="F563" s="405"/>
      <c r="G563" s="286"/>
      <c r="H563" s="291"/>
      <c r="I563" s="279"/>
      <c r="J563" s="291"/>
      <c r="K563" s="291"/>
      <c r="L563" s="289"/>
      <c r="M563" s="288"/>
    </row>
    <row r="564" spans="1:13" ht="54">
      <c r="A564" s="297"/>
      <c r="B564" s="297"/>
      <c r="C564" s="297"/>
      <c r="D564" s="403"/>
      <c r="E564" s="241"/>
      <c r="F564" s="404" t="s">
        <v>874</v>
      </c>
      <c r="G564" s="282" t="s">
        <v>926</v>
      </c>
      <c r="H564" s="290">
        <v>45072</v>
      </c>
      <c r="I564" s="278" t="s">
        <v>918</v>
      </c>
      <c r="J564" s="290">
        <v>45072</v>
      </c>
      <c r="K564" s="290">
        <v>45072</v>
      </c>
      <c r="L564" s="284" t="s">
        <v>927</v>
      </c>
      <c r="M564" s="284"/>
    </row>
    <row r="565" spans="1:13">
      <c r="A565" s="297"/>
      <c r="B565" s="297"/>
      <c r="C565" s="297"/>
      <c r="D565" s="403"/>
      <c r="E565" s="241"/>
      <c r="F565" s="406"/>
      <c r="G565" s="292"/>
      <c r="H565" s="293"/>
      <c r="I565" s="280"/>
      <c r="J565" s="293"/>
      <c r="K565" s="293"/>
      <c r="L565" s="295"/>
      <c r="M565" s="295"/>
    </row>
    <row r="566" spans="1:13" ht="63">
      <c r="A566" s="297"/>
      <c r="B566" s="297"/>
      <c r="C566" s="297"/>
      <c r="D566" s="403"/>
      <c r="E566" s="241"/>
      <c r="F566" s="406" t="s">
        <v>874</v>
      </c>
      <c r="G566" s="292" t="s">
        <v>928</v>
      </c>
      <c r="H566" s="293">
        <v>45072</v>
      </c>
      <c r="I566" s="281" t="s">
        <v>918</v>
      </c>
      <c r="J566" s="293">
        <v>45072</v>
      </c>
      <c r="K566" s="293">
        <v>45072</v>
      </c>
      <c r="L566" s="295" t="s">
        <v>929</v>
      </c>
      <c r="M566" s="295"/>
    </row>
    <row r="567" spans="1:13">
      <c r="A567" s="297"/>
      <c r="B567" s="297"/>
      <c r="C567" s="297"/>
      <c r="D567" s="403"/>
      <c r="E567" s="241"/>
      <c r="F567" s="405"/>
      <c r="G567" s="286"/>
      <c r="H567" s="291"/>
      <c r="I567" s="279"/>
      <c r="J567" s="291"/>
      <c r="K567" s="291"/>
      <c r="L567" s="288"/>
      <c r="M567" s="288"/>
    </row>
    <row r="568" spans="1:13" ht="36">
      <c r="A568" s="297"/>
      <c r="B568" s="297"/>
      <c r="C568" s="297"/>
      <c r="D568" s="403"/>
      <c r="E568" s="241"/>
      <c r="F568" s="404" t="s">
        <v>874</v>
      </c>
      <c r="G568" s="282" t="s">
        <v>930</v>
      </c>
      <c r="H568" s="290">
        <v>45090</v>
      </c>
      <c r="I568" s="278" t="s">
        <v>918</v>
      </c>
      <c r="J568" s="290">
        <v>45090</v>
      </c>
      <c r="K568" s="290">
        <v>45090</v>
      </c>
      <c r="L568" s="284" t="s">
        <v>931</v>
      </c>
      <c r="M568" s="284"/>
    </row>
    <row r="569" spans="1:13">
      <c r="A569" s="297"/>
      <c r="B569" s="297"/>
      <c r="C569" s="297"/>
      <c r="D569" s="403"/>
      <c r="E569" s="241"/>
      <c r="F569" s="406"/>
      <c r="G569" s="292"/>
      <c r="H569" s="293"/>
      <c r="I569" s="280"/>
      <c r="J569" s="293"/>
      <c r="K569" s="293"/>
      <c r="L569" s="295"/>
      <c r="M569" s="295"/>
    </row>
    <row r="570" spans="1:13" ht="54">
      <c r="A570" s="297"/>
      <c r="B570" s="297"/>
      <c r="C570" s="297"/>
      <c r="D570" s="403"/>
      <c r="E570" s="241"/>
      <c r="F570" s="406" t="s">
        <v>874</v>
      </c>
      <c r="G570" s="292" t="s">
        <v>932</v>
      </c>
      <c r="H570" s="293">
        <v>45155</v>
      </c>
      <c r="I570" s="281" t="s">
        <v>918</v>
      </c>
      <c r="J570" s="293">
        <v>45155</v>
      </c>
      <c r="K570" s="293">
        <v>45155</v>
      </c>
      <c r="L570" s="295" t="s">
        <v>933</v>
      </c>
      <c r="M570" s="295"/>
    </row>
    <row r="571" spans="1:13">
      <c r="A571" s="297"/>
      <c r="B571" s="297"/>
      <c r="C571" s="297"/>
      <c r="D571" s="403"/>
      <c r="E571" s="241"/>
      <c r="F571" s="405"/>
      <c r="G571" s="286"/>
      <c r="H571" s="291"/>
      <c r="I571" s="279"/>
      <c r="J571" s="291"/>
      <c r="K571" s="291"/>
      <c r="L571" s="288"/>
      <c r="M571" s="288"/>
    </row>
    <row r="572" spans="1:13" ht="18">
      <c r="A572" s="297"/>
      <c r="B572" s="297"/>
      <c r="C572" s="297"/>
      <c r="D572" s="403"/>
      <c r="E572" s="241"/>
      <c r="F572" s="404" t="s">
        <v>868</v>
      </c>
      <c r="G572" s="282" t="s">
        <v>934</v>
      </c>
      <c r="H572" s="290">
        <v>45159</v>
      </c>
      <c r="I572" s="278" t="s">
        <v>915</v>
      </c>
      <c r="J572" s="290">
        <v>45159</v>
      </c>
      <c r="K572" s="290">
        <v>45159</v>
      </c>
      <c r="L572" s="285" t="s">
        <v>935</v>
      </c>
      <c r="M572" s="284"/>
    </row>
    <row r="573" spans="1:13">
      <c r="A573" s="297"/>
      <c r="B573" s="297"/>
      <c r="C573" s="297"/>
      <c r="D573" s="403"/>
      <c r="E573" s="241"/>
      <c r="F573" s="406"/>
      <c r="G573" s="292"/>
      <c r="H573" s="293"/>
      <c r="I573" s="280"/>
      <c r="J573" s="293"/>
      <c r="K573" s="293"/>
      <c r="L573" s="294"/>
      <c r="M573" s="295"/>
    </row>
    <row r="574" spans="1:13" ht="54">
      <c r="A574" s="297"/>
      <c r="B574" s="297"/>
      <c r="C574" s="297"/>
      <c r="D574" s="403"/>
      <c r="E574" s="241"/>
      <c r="F574" s="406" t="s">
        <v>874</v>
      </c>
      <c r="G574" s="292" t="s">
        <v>936</v>
      </c>
      <c r="H574" s="293">
        <v>45175</v>
      </c>
      <c r="I574" s="281" t="s">
        <v>918</v>
      </c>
      <c r="J574" s="293">
        <v>45175</v>
      </c>
      <c r="K574" s="293">
        <v>45175</v>
      </c>
      <c r="L574" s="294" t="s">
        <v>937</v>
      </c>
      <c r="M574" s="295"/>
    </row>
    <row r="575" spans="1:13">
      <c r="A575" s="297"/>
      <c r="B575" s="297"/>
      <c r="C575" s="297"/>
      <c r="D575" s="403"/>
      <c r="E575" s="241"/>
      <c r="F575" s="405"/>
      <c r="G575" s="286"/>
      <c r="H575" s="291"/>
      <c r="I575" s="279"/>
      <c r="J575" s="291"/>
      <c r="K575" s="291"/>
      <c r="L575" s="289"/>
      <c r="M575" s="288"/>
    </row>
    <row r="576" spans="1:13" ht="27">
      <c r="A576" s="297"/>
      <c r="B576" s="297"/>
      <c r="C576" s="297"/>
      <c r="D576" s="403"/>
      <c r="E576" s="241"/>
      <c r="F576" s="404" t="s">
        <v>868</v>
      </c>
      <c r="G576" s="282" t="s">
        <v>938</v>
      </c>
      <c r="H576" s="290">
        <v>45236</v>
      </c>
      <c r="I576" s="278" t="s">
        <v>915</v>
      </c>
      <c r="J576" s="290">
        <v>45236</v>
      </c>
      <c r="K576" s="290">
        <v>45236</v>
      </c>
      <c r="L576" s="285" t="s">
        <v>939</v>
      </c>
      <c r="M576" s="284"/>
    </row>
    <row r="577" spans="1:13">
      <c r="A577" s="297"/>
      <c r="B577" s="297"/>
      <c r="C577" s="297"/>
      <c r="D577" s="403"/>
      <c r="E577" s="241"/>
      <c r="F577" s="405"/>
      <c r="G577" s="286"/>
      <c r="H577" s="291"/>
      <c r="I577" s="279"/>
      <c r="J577" s="291"/>
      <c r="K577" s="291"/>
      <c r="L577" s="289"/>
      <c r="M577" s="288"/>
    </row>
    <row r="578" spans="1:13" ht="105">
      <c r="A578" s="1" t="s">
        <v>0</v>
      </c>
      <c r="B578" s="1" t="s">
        <v>1</v>
      </c>
      <c r="C578" s="1" t="s">
        <v>2</v>
      </c>
      <c r="D578" s="2" t="s">
        <v>3</v>
      </c>
      <c r="E578" s="3" t="s">
        <v>4</v>
      </c>
      <c r="F578" s="4" t="s">
        <v>5</v>
      </c>
      <c r="G578" s="4" t="s">
        <v>6</v>
      </c>
      <c r="H578" s="4" t="s">
        <v>7</v>
      </c>
      <c r="I578" s="4" t="s">
        <v>8</v>
      </c>
      <c r="J578" s="4" t="s">
        <v>9</v>
      </c>
      <c r="K578" s="4" t="s">
        <v>10</v>
      </c>
      <c r="L578" s="4" t="s">
        <v>11</v>
      </c>
      <c r="M578" s="4" t="s">
        <v>12</v>
      </c>
    </row>
    <row r="579" spans="1:13" ht="45">
      <c r="A579" s="348" t="s">
        <v>21</v>
      </c>
      <c r="B579" s="348" t="s">
        <v>691</v>
      </c>
      <c r="C579" s="352" t="s">
        <v>692</v>
      </c>
      <c r="D579" s="348" t="s">
        <v>693</v>
      </c>
      <c r="E579" s="353" t="s">
        <v>694</v>
      </c>
      <c r="F579" s="93" t="s">
        <v>695</v>
      </c>
      <c r="G579" s="94"/>
      <c r="H579" s="95">
        <v>44512</v>
      </c>
      <c r="I579" s="96" t="s">
        <v>696</v>
      </c>
      <c r="J579" s="97">
        <v>44529</v>
      </c>
      <c r="K579" s="97">
        <v>44529</v>
      </c>
      <c r="L579" s="92" t="s">
        <v>697</v>
      </c>
      <c r="M579" s="93"/>
    </row>
    <row r="580" spans="1:13" ht="60">
      <c r="A580" s="348"/>
      <c r="B580" s="348"/>
      <c r="C580" s="348"/>
      <c r="D580" s="348"/>
      <c r="E580" s="353"/>
      <c r="F580" s="93" t="s">
        <v>26</v>
      </c>
      <c r="G580" s="94">
        <v>1684</v>
      </c>
      <c r="H580" s="95">
        <v>44543</v>
      </c>
      <c r="I580" s="96" t="s">
        <v>61</v>
      </c>
      <c r="J580" s="93"/>
      <c r="K580" s="93"/>
      <c r="L580" s="92" t="s">
        <v>698</v>
      </c>
      <c r="M580" s="93"/>
    </row>
    <row r="581" spans="1:13">
      <c r="A581" s="348"/>
      <c r="B581" s="348"/>
      <c r="C581" s="348"/>
      <c r="D581" s="348"/>
      <c r="E581" s="353"/>
      <c r="F581" s="110" t="s">
        <v>699</v>
      </c>
      <c r="G581" s="111" t="s">
        <v>700</v>
      </c>
      <c r="H581" s="112">
        <v>44802</v>
      </c>
      <c r="I581" s="96"/>
      <c r="J581" s="119">
        <v>44848</v>
      </c>
      <c r="K581" s="119">
        <v>44848</v>
      </c>
      <c r="L581" s="92"/>
      <c r="M581" s="110"/>
    </row>
    <row r="582" spans="1:13" ht="60">
      <c r="A582" s="348"/>
      <c r="B582" s="348"/>
      <c r="C582" s="348"/>
      <c r="D582" s="348"/>
      <c r="E582" s="353"/>
      <c r="F582" s="110" t="s">
        <v>63</v>
      </c>
      <c r="G582" s="111">
        <v>8273</v>
      </c>
      <c r="H582" s="112">
        <v>44557</v>
      </c>
      <c r="I582" s="96" t="s">
        <v>65</v>
      </c>
      <c r="J582" s="110"/>
      <c r="K582" s="110"/>
      <c r="L582" s="92" t="s">
        <v>701</v>
      </c>
      <c r="M582" s="110"/>
    </row>
    <row r="583" spans="1:13" ht="60">
      <c r="A583" s="348"/>
      <c r="B583" s="348"/>
      <c r="C583" s="348"/>
      <c r="D583" s="348"/>
      <c r="E583" s="353"/>
      <c r="F583" s="110" t="s">
        <v>63</v>
      </c>
      <c r="G583" s="111">
        <v>8253</v>
      </c>
      <c r="H583" s="112">
        <v>44557</v>
      </c>
      <c r="I583" s="96" t="s">
        <v>65</v>
      </c>
      <c r="J583" s="110"/>
      <c r="K583" s="110"/>
      <c r="L583" s="92" t="s">
        <v>702</v>
      </c>
      <c r="M583" s="110"/>
    </row>
    <row r="584" spans="1:13" ht="60">
      <c r="A584" s="348"/>
      <c r="B584" s="348"/>
      <c r="C584" s="348"/>
      <c r="D584" s="348"/>
      <c r="E584" s="353"/>
      <c r="F584" s="110" t="s">
        <v>63</v>
      </c>
      <c r="G584" s="111">
        <v>2798</v>
      </c>
      <c r="H584" s="112">
        <v>44693</v>
      </c>
      <c r="I584" s="96" t="s">
        <v>65</v>
      </c>
      <c r="J584" s="110"/>
      <c r="K584" s="110"/>
      <c r="L584" s="92" t="s">
        <v>703</v>
      </c>
      <c r="M584" s="110"/>
    </row>
    <row r="585" spans="1:13" ht="60">
      <c r="A585" s="348"/>
      <c r="B585" s="348"/>
      <c r="C585" s="348"/>
      <c r="D585" s="348"/>
      <c r="E585" s="353"/>
      <c r="F585" s="110" t="s">
        <v>63</v>
      </c>
      <c r="G585" s="111">
        <v>8274</v>
      </c>
      <c r="H585" s="112">
        <v>44557</v>
      </c>
      <c r="I585" s="96" t="s">
        <v>65</v>
      </c>
      <c r="J585" s="110"/>
      <c r="K585" s="110"/>
      <c r="L585" s="92" t="s">
        <v>704</v>
      </c>
      <c r="M585" s="110"/>
    </row>
    <row r="586" spans="1:13" ht="75">
      <c r="A586" s="348"/>
      <c r="B586" s="348"/>
      <c r="C586" s="348"/>
      <c r="D586" s="348"/>
      <c r="E586" s="353"/>
      <c r="F586" s="110" t="s">
        <v>63</v>
      </c>
      <c r="G586" s="111">
        <v>8252</v>
      </c>
      <c r="H586" s="112">
        <v>44557</v>
      </c>
      <c r="I586" s="96" t="s">
        <v>65</v>
      </c>
      <c r="J586" s="110"/>
      <c r="K586" s="110"/>
      <c r="L586" s="92" t="s">
        <v>705</v>
      </c>
      <c r="M586" s="110"/>
    </row>
    <row r="587" spans="1:13" ht="60">
      <c r="A587" s="348"/>
      <c r="B587" s="348"/>
      <c r="C587" s="348"/>
      <c r="D587" s="348"/>
      <c r="E587" s="353"/>
      <c r="F587" s="110" t="s">
        <v>63</v>
      </c>
      <c r="G587" s="111">
        <v>8271</v>
      </c>
      <c r="H587" s="112">
        <v>44557</v>
      </c>
      <c r="I587" s="96" t="s">
        <v>65</v>
      </c>
      <c r="J587" s="110"/>
      <c r="K587" s="110"/>
      <c r="L587" s="92" t="s">
        <v>706</v>
      </c>
      <c r="M587" s="110"/>
    </row>
    <row r="588" spans="1:13" ht="75">
      <c r="A588" s="348"/>
      <c r="B588" s="348"/>
      <c r="C588" s="348"/>
      <c r="D588" s="348"/>
      <c r="E588" s="353"/>
      <c r="F588" s="110" t="s">
        <v>63</v>
      </c>
      <c r="G588" s="111">
        <v>8299</v>
      </c>
      <c r="H588" s="112">
        <v>44558</v>
      </c>
      <c r="I588" s="96" t="s">
        <v>65</v>
      </c>
      <c r="J588" s="110"/>
      <c r="K588" s="110"/>
      <c r="L588" s="92" t="s">
        <v>707</v>
      </c>
      <c r="M588" s="110"/>
    </row>
    <row r="589" spans="1:13" ht="75">
      <c r="A589" s="348"/>
      <c r="B589" s="348"/>
      <c r="C589" s="348"/>
      <c r="D589" s="348"/>
      <c r="E589" s="353"/>
      <c r="F589" s="110" t="s">
        <v>63</v>
      </c>
      <c r="G589" s="111">
        <v>2827</v>
      </c>
      <c r="H589" s="112">
        <v>44696</v>
      </c>
      <c r="I589" s="96" t="s">
        <v>65</v>
      </c>
      <c r="J589" s="110"/>
      <c r="K589" s="110"/>
      <c r="L589" s="92" t="s">
        <v>708</v>
      </c>
      <c r="M589" s="110"/>
    </row>
    <row r="590" spans="1:13" ht="105">
      <c r="A590" s="348"/>
      <c r="B590" s="348"/>
      <c r="C590" s="348"/>
      <c r="D590" s="348"/>
      <c r="E590" s="353"/>
      <c r="F590" s="110" t="s">
        <v>63</v>
      </c>
      <c r="G590" s="111">
        <v>172</v>
      </c>
      <c r="H590" s="112">
        <v>44579</v>
      </c>
      <c r="I590" s="96" t="s">
        <v>65</v>
      </c>
      <c r="J590" s="110"/>
      <c r="K590" s="110"/>
      <c r="L590" s="92" t="s">
        <v>709</v>
      </c>
      <c r="M590" s="110"/>
    </row>
    <row r="591" spans="1:13" ht="60">
      <c r="A591" s="348"/>
      <c r="B591" s="348"/>
      <c r="C591" s="348"/>
      <c r="D591" s="348"/>
      <c r="E591" s="353"/>
      <c r="F591" s="110" t="s">
        <v>63</v>
      </c>
      <c r="G591" s="111">
        <v>8255</v>
      </c>
      <c r="H591" s="112">
        <v>44557</v>
      </c>
      <c r="I591" s="96" t="s">
        <v>65</v>
      </c>
      <c r="J591" s="110"/>
      <c r="K591" s="110"/>
      <c r="L591" s="92" t="s">
        <v>704</v>
      </c>
      <c r="M591" s="110"/>
    </row>
    <row r="592" spans="1:13" ht="60">
      <c r="A592" s="348"/>
      <c r="B592" s="348"/>
      <c r="C592" s="348"/>
      <c r="D592" s="348"/>
      <c r="E592" s="353"/>
      <c r="F592" s="110" t="s">
        <v>63</v>
      </c>
      <c r="G592" s="111">
        <v>8256</v>
      </c>
      <c r="H592" s="112">
        <v>44557</v>
      </c>
      <c r="I592" s="96" t="s">
        <v>65</v>
      </c>
      <c r="J592" s="110"/>
      <c r="K592" s="110"/>
      <c r="L592" s="92" t="s">
        <v>710</v>
      </c>
      <c r="M592" s="110"/>
    </row>
    <row r="593" spans="1:13" ht="60">
      <c r="A593" s="348"/>
      <c r="B593" s="348"/>
      <c r="C593" s="348"/>
      <c r="D593" s="348"/>
      <c r="E593" s="353"/>
      <c r="F593" s="110" t="s">
        <v>63</v>
      </c>
      <c r="G593" s="111">
        <v>8257</v>
      </c>
      <c r="H593" s="112">
        <v>44557</v>
      </c>
      <c r="I593" s="96" t="s">
        <v>65</v>
      </c>
      <c r="J593" s="110"/>
      <c r="K593" s="110"/>
      <c r="L593" s="92" t="s">
        <v>711</v>
      </c>
      <c r="M593" s="110"/>
    </row>
    <row r="594" spans="1:13" ht="60">
      <c r="A594" s="348"/>
      <c r="B594" s="348"/>
      <c r="C594" s="348"/>
      <c r="D594" s="348"/>
      <c r="E594" s="353"/>
      <c r="F594" s="110" t="s">
        <v>63</v>
      </c>
      <c r="G594" s="111">
        <v>8270</v>
      </c>
      <c r="H594" s="112">
        <v>44557</v>
      </c>
      <c r="I594" s="96" t="s">
        <v>65</v>
      </c>
      <c r="J594" s="110"/>
      <c r="K594" s="110"/>
      <c r="L594" s="92" t="s">
        <v>706</v>
      </c>
      <c r="M594" s="110"/>
    </row>
    <row r="595" spans="1:13" ht="60">
      <c r="A595" s="348"/>
      <c r="B595" s="348"/>
      <c r="C595" s="348"/>
      <c r="D595" s="348"/>
      <c r="E595" s="353"/>
      <c r="F595" s="110" t="s">
        <v>63</v>
      </c>
      <c r="G595" s="111">
        <v>8251</v>
      </c>
      <c r="H595" s="112">
        <v>44557</v>
      </c>
      <c r="I595" s="96" t="s">
        <v>65</v>
      </c>
      <c r="J595" s="110"/>
      <c r="K595" s="110"/>
      <c r="L595" s="92" t="s">
        <v>712</v>
      </c>
      <c r="M595" s="110"/>
    </row>
    <row r="596" spans="1:13" ht="75">
      <c r="A596" s="348"/>
      <c r="B596" s="348"/>
      <c r="C596" s="348"/>
      <c r="D596" s="348"/>
      <c r="E596" s="353"/>
      <c r="F596" s="110" t="s">
        <v>63</v>
      </c>
      <c r="G596" s="111">
        <v>2560</v>
      </c>
      <c r="H596" s="112">
        <v>44685</v>
      </c>
      <c r="I596" s="96" t="s">
        <v>65</v>
      </c>
      <c r="J596" s="110"/>
      <c r="K596" s="110"/>
      <c r="L596" s="92" t="s">
        <v>713</v>
      </c>
      <c r="M596" s="110"/>
    </row>
    <row r="597" spans="1:13" ht="60">
      <c r="A597" s="348"/>
      <c r="B597" s="348"/>
      <c r="C597" s="348"/>
      <c r="D597" s="348"/>
      <c r="E597" s="353"/>
      <c r="F597" s="110" t="s">
        <v>63</v>
      </c>
      <c r="G597" s="111">
        <v>8258</v>
      </c>
      <c r="H597" s="112">
        <v>44557</v>
      </c>
      <c r="I597" s="96" t="s">
        <v>65</v>
      </c>
      <c r="J597" s="110"/>
      <c r="K597" s="110"/>
      <c r="L597" s="92" t="s">
        <v>714</v>
      </c>
      <c r="M597" s="110"/>
    </row>
    <row r="598" spans="1:13" ht="60">
      <c r="A598" s="348"/>
      <c r="B598" s="348"/>
      <c r="C598" s="348"/>
      <c r="D598" s="348"/>
      <c r="E598" s="353"/>
      <c r="F598" s="110" t="s">
        <v>63</v>
      </c>
      <c r="G598" s="111">
        <v>8259</v>
      </c>
      <c r="H598" s="112">
        <v>44557</v>
      </c>
      <c r="I598" s="96" t="s">
        <v>65</v>
      </c>
      <c r="J598" s="110"/>
      <c r="K598" s="110"/>
      <c r="L598" s="92" t="s">
        <v>715</v>
      </c>
      <c r="M598" s="110"/>
    </row>
    <row r="599" spans="1:13" ht="60">
      <c r="A599" s="348"/>
      <c r="B599" s="348"/>
      <c r="C599" s="348"/>
      <c r="D599" s="348"/>
      <c r="E599" s="353"/>
      <c r="F599" s="110" t="s">
        <v>63</v>
      </c>
      <c r="G599" s="94">
        <v>140</v>
      </c>
      <c r="H599" s="112">
        <v>44578</v>
      </c>
      <c r="I599" s="96" t="s">
        <v>65</v>
      </c>
      <c r="J599" s="110"/>
      <c r="K599" s="110"/>
      <c r="L599" s="92" t="s">
        <v>716</v>
      </c>
      <c r="M599" s="110"/>
    </row>
    <row r="600" spans="1:13" ht="60">
      <c r="A600" s="348"/>
      <c r="B600" s="348"/>
      <c r="C600" s="348"/>
      <c r="D600" s="348"/>
      <c r="E600" s="353"/>
      <c r="F600" s="110" t="s">
        <v>63</v>
      </c>
      <c r="G600" s="111">
        <v>1660</v>
      </c>
      <c r="H600" s="112">
        <v>44645</v>
      </c>
      <c r="I600" s="96" t="s">
        <v>65</v>
      </c>
      <c r="J600" s="110"/>
      <c r="K600" s="110"/>
      <c r="L600" s="92" t="s">
        <v>717</v>
      </c>
      <c r="M600" s="110"/>
    </row>
    <row r="601" spans="1:13" ht="75">
      <c r="A601" s="348"/>
      <c r="B601" s="348"/>
      <c r="C601" s="348"/>
      <c r="D601" s="348"/>
      <c r="E601" s="353"/>
      <c r="F601" s="110" t="s">
        <v>63</v>
      </c>
      <c r="G601" s="111">
        <v>8335</v>
      </c>
      <c r="H601" s="112">
        <v>44918</v>
      </c>
      <c r="I601" s="96" t="s">
        <v>65</v>
      </c>
      <c r="J601" s="110"/>
      <c r="K601" s="110"/>
      <c r="L601" s="92" t="s">
        <v>718</v>
      </c>
      <c r="M601" s="110"/>
    </row>
    <row r="602" spans="1:13" ht="75">
      <c r="A602" s="348"/>
      <c r="B602" s="348"/>
      <c r="C602" s="348"/>
      <c r="D602" s="348"/>
      <c r="E602" s="353"/>
      <c r="F602" s="110" t="s">
        <v>63</v>
      </c>
      <c r="G602" s="111">
        <v>8336</v>
      </c>
      <c r="H602" s="112">
        <v>44918</v>
      </c>
      <c r="I602" s="96" t="s">
        <v>65</v>
      </c>
      <c r="J602" s="110"/>
      <c r="K602" s="110"/>
      <c r="L602" s="92" t="s">
        <v>718</v>
      </c>
      <c r="M602" s="110"/>
    </row>
    <row r="603" spans="1:13" ht="75">
      <c r="A603" s="348"/>
      <c r="B603" s="348"/>
      <c r="C603" s="348"/>
      <c r="D603" s="348"/>
      <c r="E603" s="353"/>
      <c r="F603" s="110" t="s">
        <v>63</v>
      </c>
      <c r="G603" s="111">
        <v>8337</v>
      </c>
      <c r="H603" s="112">
        <v>44918</v>
      </c>
      <c r="I603" s="96" t="s">
        <v>65</v>
      </c>
      <c r="J603" s="110"/>
      <c r="K603" s="110"/>
      <c r="L603" s="92" t="s">
        <v>719</v>
      </c>
      <c r="M603" s="110"/>
    </row>
    <row r="604" spans="1:13" ht="75">
      <c r="A604" s="348"/>
      <c r="B604" s="348"/>
      <c r="C604" s="348"/>
      <c r="D604" s="348"/>
      <c r="E604" s="353"/>
      <c r="F604" s="110" t="s">
        <v>63</v>
      </c>
      <c r="G604" s="111">
        <v>8338</v>
      </c>
      <c r="H604" s="112">
        <v>44918</v>
      </c>
      <c r="I604" s="96" t="s">
        <v>65</v>
      </c>
      <c r="J604" s="110"/>
      <c r="K604" s="110"/>
      <c r="L604" s="92" t="s">
        <v>720</v>
      </c>
      <c r="M604" s="110"/>
    </row>
    <row r="605" spans="1:13" ht="75">
      <c r="A605" s="348"/>
      <c r="B605" s="348"/>
      <c r="C605" s="348"/>
      <c r="D605" s="348"/>
      <c r="E605" s="353"/>
      <c r="F605" s="110" t="s">
        <v>63</v>
      </c>
      <c r="G605" s="111">
        <v>8339</v>
      </c>
      <c r="H605" s="112">
        <v>44918</v>
      </c>
      <c r="I605" s="96" t="s">
        <v>65</v>
      </c>
      <c r="J605" s="110"/>
      <c r="K605" s="110"/>
      <c r="L605" s="92" t="s">
        <v>721</v>
      </c>
      <c r="M605" s="110"/>
    </row>
    <row r="606" spans="1:13" ht="75">
      <c r="A606" s="348"/>
      <c r="B606" s="348"/>
      <c r="C606" s="348"/>
      <c r="D606" s="348"/>
      <c r="E606" s="353"/>
      <c r="F606" s="110" t="s">
        <v>63</v>
      </c>
      <c r="G606" s="111">
        <v>8340</v>
      </c>
      <c r="H606" s="112">
        <v>44918</v>
      </c>
      <c r="I606" s="96" t="s">
        <v>65</v>
      </c>
      <c r="J606" s="110"/>
      <c r="K606" s="110"/>
      <c r="L606" s="92" t="s">
        <v>722</v>
      </c>
      <c r="M606" s="110"/>
    </row>
    <row r="607" spans="1:13" ht="75">
      <c r="A607" s="348"/>
      <c r="B607" s="348"/>
      <c r="C607" s="348"/>
      <c r="D607" s="348"/>
      <c r="E607" s="353"/>
      <c r="F607" s="110" t="s">
        <v>63</v>
      </c>
      <c r="G607" s="111">
        <v>8341</v>
      </c>
      <c r="H607" s="112">
        <v>44918</v>
      </c>
      <c r="I607" s="96" t="s">
        <v>65</v>
      </c>
      <c r="J607" s="110"/>
      <c r="K607" s="110"/>
      <c r="L607" s="92" t="s">
        <v>723</v>
      </c>
      <c r="M607" s="110"/>
    </row>
    <row r="608" spans="1:13" ht="90">
      <c r="A608" s="348"/>
      <c r="B608" s="348"/>
      <c r="C608" s="348"/>
      <c r="D608" s="348"/>
      <c r="E608" s="353"/>
      <c r="F608" s="110" t="s">
        <v>63</v>
      </c>
      <c r="G608" s="111">
        <v>8342</v>
      </c>
      <c r="H608" s="112">
        <v>44918</v>
      </c>
      <c r="I608" s="96" t="s">
        <v>65</v>
      </c>
      <c r="J608" s="110"/>
      <c r="K608" s="110"/>
      <c r="L608" s="92" t="s">
        <v>724</v>
      </c>
      <c r="M608" s="110"/>
    </row>
    <row r="609" spans="1:13" ht="90">
      <c r="A609" s="348"/>
      <c r="B609" s="348"/>
      <c r="C609" s="348"/>
      <c r="D609" s="348"/>
      <c r="E609" s="353"/>
      <c r="F609" s="110" t="s">
        <v>63</v>
      </c>
      <c r="G609" s="111">
        <v>8343</v>
      </c>
      <c r="H609" s="112">
        <v>44918</v>
      </c>
      <c r="I609" s="96" t="s">
        <v>65</v>
      </c>
      <c r="J609" s="110"/>
      <c r="K609" s="110"/>
      <c r="L609" s="92" t="s">
        <v>725</v>
      </c>
      <c r="M609" s="110"/>
    </row>
    <row r="610" spans="1:13" ht="75">
      <c r="A610" s="348"/>
      <c r="B610" s="348"/>
      <c r="C610" s="348"/>
      <c r="D610" s="348"/>
      <c r="E610" s="353"/>
      <c r="F610" s="110" t="s">
        <v>63</v>
      </c>
      <c r="G610" s="111">
        <v>8344</v>
      </c>
      <c r="H610" s="112">
        <v>44918</v>
      </c>
      <c r="I610" s="96" t="s">
        <v>65</v>
      </c>
      <c r="J610" s="110"/>
      <c r="K610" s="110"/>
      <c r="L610" s="92" t="s">
        <v>726</v>
      </c>
      <c r="M610" s="110"/>
    </row>
    <row r="611" spans="1:13" ht="75">
      <c r="A611" s="348"/>
      <c r="B611" s="348"/>
      <c r="C611" s="348"/>
      <c r="D611" s="348"/>
      <c r="E611" s="353"/>
      <c r="F611" s="110" t="s">
        <v>63</v>
      </c>
      <c r="G611" s="111">
        <v>8345</v>
      </c>
      <c r="H611" s="112">
        <v>44918</v>
      </c>
      <c r="I611" s="96" t="s">
        <v>65</v>
      </c>
      <c r="J611" s="110"/>
      <c r="K611" s="110"/>
      <c r="L611" s="92" t="s">
        <v>727</v>
      </c>
      <c r="M611" s="110"/>
    </row>
    <row r="612" spans="1:13" ht="75">
      <c r="A612" s="348"/>
      <c r="B612" s="348"/>
      <c r="C612" s="348"/>
      <c r="D612" s="348"/>
      <c r="E612" s="353"/>
      <c r="F612" s="110" t="s">
        <v>63</v>
      </c>
      <c r="G612" s="111">
        <v>8346</v>
      </c>
      <c r="H612" s="112">
        <v>44918</v>
      </c>
      <c r="I612" s="96" t="s">
        <v>65</v>
      </c>
      <c r="J612" s="110"/>
      <c r="K612" s="110"/>
      <c r="L612" s="92" t="s">
        <v>728</v>
      </c>
      <c r="M612" s="110"/>
    </row>
    <row r="613" spans="1:13" ht="75">
      <c r="A613" s="341"/>
      <c r="B613" s="341"/>
      <c r="C613" s="341"/>
      <c r="D613" s="341"/>
      <c r="E613" s="354"/>
      <c r="F613" s="110" t="s">
        <v>63</v>
      </c>
      <c r="G613" s="111">
        <v>8347</v>
      </c>
      <c r="H613" s="112">
        <v>44918</v>
      </c>
      <c r="I613" s="96" t="s">
        <v>65</v>
      </c>
      <c r="J613" s="110"/>
      <c r="K613" s="110"/>
      <c r="L613" s="92" t="s">
        <v>729</v>
      </c>
      <c r="M613" s="110"/>
    </row>
    <row r="614" spans="1:13" ht="90">
      <c r="A614" s="101"/>
      <c r="B614" s="101"/>
      <c r="C614" s="101"/>
      <c r="D614" s="101"/>
      <c r="E614" s="198"/>
      <c r="F614" s="110" t="s">
        <v>63</v>
      </c>
      <c r="G614" s="111">
        <v>829</v>
      </c>
      <c r="H614" s="112">
        <v>44973</v>
      </c>
      <c r="I614" s="96" t="s">
        <v>65</v>
      </c>
      <c r="J614" s="110"/>
      <c r="K614" s="110"/>
      <c r="L614" s="92" t="s">
        <v>730</v>
      </c>
      <c r="M614" s="110"/>
    </row>
    <row r="615" spans="1:13" ht="105">
      <c r="A615" s="101"/>
      <c r="B615" s="101"/>
      <c r="C615" s="101"/>
      <c r="D615" s="101"/>
      <c r="E615" s="198"/>
      <c r="F615" s="110" t="s">
        <v>63</v>
      </c>
      <c r="G615" s="111">
        <v>4329</v>
      </c>
      <c r="H615" s="112" t="s">
        <v>731</v>
      </c>
      <c r="I615" s="96" t="s">
        <v>65</v>
      </c>
      <c r="J615" s="110"/>
      <c r="K615" s="110"/>
      <c r="L615" s="92" t="s">
        <v>732</v>
      </c>
      <c r="M615" s="110"/>
    </row>
    <row r="616" spans="1:13" ht="90">
      <c r="A616" s="101"/>
      <c r="B616" s="101"/>
      <c r="C616" s="101"/>
      <c r="D616" s="101"/>
      <c r="E616" s="198"/>
      <c r="F616" s="110" t="s">
        <v>63</v>
      </c>
      <c r="G616" s="111">
        <v>5924</v>
      </c>
      <c r="H616" s="112">
        <v>45212</v>
      </c>
      <c r="I616" s="96" t="s">
        <v>65</v>
      </c>
      <c r="J616" s="110"/>
      <c r="K616" s="110"/>
      <c r="L616" s="92" t="s">
        <v>733</v>
      </c>
      <c r="M616" s="110"/>
    </row>
    <row r="617" spans="1:13" ht="90">
      <c r="A617" s="101"/>
      <c r="B617" s="101"/>
      <c r="C617" s="101"/>
      <c r="D617" s="101"/>
      <c r="E617" s="198"/>
      <c r="F617" s="110" t="s">
        <v>63</v>
      </c>
      <c r="G617" s="111">
        <v>7075</v>
      </c>
      <c r="H617" s="112">
        <v>45250</v>
      </c>
      <c r="I617" s="96" t="s">
        <v>65</v>
      </c>
      <c r="J617" s="110"/>
      <c r="K617" s="110"/>
      <c r="L617" s="92" t="s">
        <v>734</v>
      </c>
      <c r="M617" s="110"/>
    </row>
    <row r="618" spans="1:13" ht="90">
      <c r="A618" s="101"/>
      <c r="B618" s="101"/>
      <c r="C618" s="101"/>
      <c r="D618" s="101"/>
      <c r="E618" s="198"/>
      <c r="F618" s="110" t="s">
        <v>63</v>
      </c>
      <c r="G618" s="111">
        <v>7298</v>
      </c>
      <c r="H618" s="112">
        <v>45257</v>
      </c>
      <c r="I618" s="96" t="s">
        <v>65</v>
      </c>
      <c r="J618" s="110"/>
      <c r="K618" s="110"/>
      <c r="L618" s="92" t="s">
        <v>735</v>
      </c>
      <c r="M618" s="110"/>
    </row>
    <row r="619" spans="1:13" ht="90">
      <c r="A619" s="89"/>
      <c r="B619" s="89"/>
      <c r="C619" s="89"/>
      <c r="D619" s="89"/>
      <c r="E619" s="199"/>
      <c r="F619" s="110" t="s">
        <v>63</v>
      </c>
      <c r="G619" s="111">
        <v>7299</v>
      </c>
      <c r="H619" s="112">
        <v>45257</v>
      </c>
      <c r="I619" s="96" t="s">
        <v>65</v>
      </c>
      <c r="J619" s="110"/>
      <c r="K619" s="110"/>
      <c r="L619" s="92" t="s">
        <v>736</v>
      </c>
      <c r="M619" s="110"/>
    </row>
    <row r="620" spans="1:13" ht="45">
      <c r="A620" s="355" t="s">
        <v>21</v>
      </c>
      <c r="B620" s="348" t="s">
        <v>466</v>
      </c>
      <c r="C620" s="352" t="s">
        <v>692</v>
      </c>
      <c r="D620" s="353" t="s">
        <v>737</v>
      </c>
      <c r="E620" s="354" t="s">
        <v>738</v>
      </c>
      <c r="F620" s="110" t="s">
        <v>739</v>
      </c>
      <c r="G620" s="111">
        <v>36</v>
      </c>
      <c r="H620" s="112">
        <v>44681</v>
      </c>
      <c r="I620" s="96" t="s">
        <v>740</v>
      </c>
      <c r="J620" s="119">
        <v>44681</v>
      </c>
      <c r="K620" s="119">
        <v>44682</v>
      </c>
      <c r="L620" s="92" t="s">
        <v>741</v>
      </c>
      <c r="M620" s="110"/>
    </row>
    <row r="621" spans="1:13" ht="60">
      <c r="A621" s="355"/>
      <c r="B621" s="348"/>
      <c r="C621" s="348"/>
      <c r="D621" s="353"/>
      <c r="E621" s="357"/>
      <c r="F621" s="110" t="s">
        <v>26</v>
      </c>
      <c r="G621" s="111">
        <v>590</v>
      </c>
      <c r="H621" s="112">
        <v>44704</v>
      </c>
      <c r="I621" s="96" t="s">
        <v>61</v>
      </c>
      <c r="J621" s="110"/>
      <c r="K621" s="110"/>
      <c r="L621" s="92" t="s">
        <v>742</v>
      </c>
      <c r="M621" s="110"/>
    </row>
    <row r="622" spans="1:13" ht="105">
      <c r="A622" s="356"/>
      <c r="B622" s="341"/>
      <c r="C622" s="341"/>
      <c r="D622" s="354"/>
      <c r="E622" s="357"/>
      <c r="F622" s="110" t="s">
        <v>26</v>
      </c>
      <c r="G622" s="111">
        <v>682</v>
      </c>
      <c r="H622" s="112">
        <v>44728</v>
      </c>
      <c r="I622" s="96" t="s">
        <v>61</v>
      </c>
      <c r="J622" s="110"/>
      <c r="K622" s="110"/>
      <c r="L622" s="92" t="s">
        <v>743</v>
      </c>
      <c r="M622" s="110"/>
    </row>
    <row r="623" spans="1:13" ht="105">
      <c r="A623" s="191"/>
      <c r="B623" s="101"/>
      <c r="C623" s="101"/>
      <c r="D623" s="198"/>
      <c r="E623" s="198"/>
      <c r="F623" s="110" t="s">
        <v>63</v>
      </c>
      <c r="G623" s="111">
        <v>1354</v>
      </c>
      <c r="H623" s="112">
        <v>45004</v>
      </c>
      <c r="I623" s="96" t="s">
        <v>65</v>
      </c>
      <c r="J623" s="110"/>
      <c r="K623" s="110"/>
      <c r="L623" s="92" t="s">
        <v>744</v>
      </c>
      <c r="M623" s="110"/>
    </row>
    <row r="624" spans="1:13" ht="75">
      <c r="A624" s="191"/>
      <c r="B624" s="101"/>
      <c r="C624" s="101"/>
      <c r="D624" s="198"/>
      <c r="E624" s="198"/>
      <c r="F624" s="110" t="s">
        <v>63</v>
      </c>
      <c r="G624" s="110">
        <v>2440</v>
      </c>
      <c r="H624" s="112">
        <v>44326</v>
      </c>
      <c r="I624" s="96" t="s">
        <v>65</v>
      </c>
      <c r="J624" s="110"/>
      <c r="K624" s="110"/>
      <c r="L624" s="92" t="s">
        <v>745</v>
      </c>
      <c r="M624" s="110"/>
    </row>
    <row r="625" spans="1:13" ht="90">
      <c r="A625" s="191"/>
      <c r="B625" s="101"/>
      <c r="C625" s="101"/>
      <c r="D625" s="198"/>
      <c r="E625" s="198"/>
      <c r="F625" s="110" t="s">
        <v>26</v>
      </c>
      <c r="G625" s="110">
        <v>970</v>
      </c>
      <c r="H625" s="112">
        <v>45173</v>
      </c>
      <c r="I625" s="96" t="s">
        <v>61</v>
      </c>
      <c r="J625" s="110"/>
      <c r="K625" s="110"/>
      <c r="L625" s="92" t="s">
        <v>746</v>
      </c>
      <c r="M625" s="110"/>
    </row>
    <row r="626" spans="1:13" ht="105">
      <c r="A626" s="239"/>
      <c r="B626" s="239"/>
      <c r="C626" s="239"/>
      <c r="D626" s="239"/>
      <c r="E626" s="239"/>
      <c r="F626" s="110" t="s">
        <v>63</v>
      </c>
      <c r="G626" s="7">
        <v>6092</v>
      </c>
      <c r="H626" s="240">
        <v>45218</v>
      </c>
      <c r="I626" s="96" t="s">
        <v>65</v>
      </c>
      <c r="J626" s="169"/>
      <c r="K626" s="169"/>
      <c r="L626" s="92" t="s">
        <v>747</v>
      </c>
      <c r="M626" s="169"/>
    </row>
    <row r="627" spans="1:13" ht="105">
      <c r="A627" s="1" t="s">
        <v>0</v>
      </c>
      <c r="B627" s="1" t="s">
        <v>1</v>
      </c>
      <c r="C627" s="1" t="s">
        <v>2</v>
      </c>
      <c r="D627" s="2" t="s">
        <v>3</v>
      </c>
      <c r="E627" s="3" t="s">
        <v>4</v>
      </c>
      <c r="F627" s="4" t="s">
        <v>5</v>
      </c>
      <c r="G627" s="4" t="s">
        <v>6</v>
      </c>
      <c r="H627" s="4" t="s">
        <v>7</v>
      </c>
      <c r="I627" s="4" t="s">
        <v>8</v>
      </c>
      <c r="J627" s="4" t="s">
        <v>9</v>
      </c>
      <c r="K627" s="4" t="s">
        <v>10</v>
      </c>
      <c r="L627" s="4" t="s">
        <v>11</v>
      </c>
      <c r="M627" s="4" t="s">
        <v>12</v>
      </c>
    </row>
    <row r="628" spans="1:13" ht="105">
      <c r="A628" s="348" t="s">
        <v>417</v>
      </c>
      <c r="B628" s="348" t="s">
        <v>795</v>
      </c>
      <c r="C628" s="341" t="s">
        <v>796</v>
      </c>
      <c r="D628" s="341" t="s">
        <v>748</v>
      </c>
      <c r="E628" s="351" t="s">
        <v>749</v>
      </c>
      <c r="F628" s="242" t="s">
        <v>55</v>
      </c>
      <c r="G628" s="243" t="s">
        <v>750</v>
      </c>
      <c r="H628" s="243" t="s">
        <v>751</v>
      </c>
      <c r="I628" s="244" t="s">
        <v>752</v>
      </c>
      <c r="J628" s="242" t="s">
        <v>753</v>
      </c>
      <c r="K628" s="87">
        <v>44589</v>
      </c>
      <c r="L628" s="245" t="s">
        <v>754</v>
      </c>
      <c r="M628" s="246"/>
    </row>
    <row r="629" spans="1:13" ht="150">
      <c r="A629" s="348"/>
      <c r="B629" s="348"/>
      <c r="C629" s="342"/>
      <c r="D629" s="342"/>
      <c r="E629" s="342"/>
      <c r="F629" s="247" t="s">
        <v>55</v>
      </c>
      <c r="G629" s="248" t="s">
        <v>755</v>
      </c>
      <c r="H629" s="248" t="s">
        <v>756</v>
      </c>
      <c r="I629" s="244" t="s">
        <v>757</v>
      </c>
      <c r="J629" s="249" t="s">
        <v>756</v>
      </c>
      <c r="K629" s="249"/>
      <c r="L629" s="250" t="s">
        <v>758</v>
      </c>
      <c r="M629" s="249"/>
    </row>
    <row r="630" spans="1:13" ht="105">
      <c r="A630" s="348"/>
      <c r="B630" s="348"/>
      <c r="C630" s="342"/>
      <c r="D630" s="342"/>
      <c r="E630" s="342"/>
      <c r="F630" s="251" t="s">
        <v>118</v>
      </c>
      <c r="G630" s="251" t="s">
        <v>759</v>
      </c>
      <c r="H630" s="251" t="s">
        <v>760</v>
      </c>
      <c r="I630" s="252" t="s">
        <v>65</v>
      </c>
      <c r="J630" s="251" t="s">
        <v>760</v>
      </c>
      <c r="K630" s="251" t="s">
        <v>760</v>
      </c>
      <c r="L630" s="251" t="s">
        <v>761</v>
      </c>
      <c r="M630" s="251" t="s">
        <v>762</v>
      </c>
    </row>
    <row r="631" spans="1:13" ht="135">
      <c r="A631" s="348"/>
      <c r="B631" s="348"/>
      <c r="C631" s="342"/>
      <c r="D631" s="342"/>
      <c r="E631" s="342"/>
      <c r="F631" s="251" t="s">
        <v>118</v>
      </c>
      <c r="G631" s="251" t="s">
        <v>763</v>
      </c>
      <c r="H631" s="251" t="s">
        <v>764</v>
      </c>
      <c r="I631" s="252" t="s">
        <v>765</v>
      </c>
      <c r="J631" s="251" t="s">
        <v>764</v>
      </c>
      <c r="K631" s="251" t="s">
        <v>764</v>
      </c>
      <c r="L631" s="251" t="s">
        <v>766</v>
      </c>
      <c r="M631" s="253"/>
    </row>
    <row r="632" spans="1:13" ht="75">
      <c r="A632" s="348"/>
      <c r="B632" s="348"/>
      <c r="C632" s="342"/>
      <c r="D632" s="342"/>
      <c r="E632" s="342"/>
      <c r="F632" s="251" t="s">
        <v>767</v>
      </c>
      <c r="G632" s="251" t="s">
        <v>768</v>
      </c>
      <c r="H632" s="251" t="s">
        <v>769</v>
      </c>
      <c r="I632" s="252" t="s">
        <v>770</v>
      </c>
      <c r="J632" s="251" t="s">
        <v>769</v>
      </c>
      <c r="K632" s="251" t="s">
        <v>769</v>
      </c>
      <c r="L632" s="251" t="s">
        <v>771</v>
      </c>
      <c r="M632" s="251" t="s">
        <v>772</v>
      </c>
    </row>
    <row r="633" spans="1:13" ht="105">
      <c r="A633" s="348"/>
      <c r="B633" s="348"/>
      <c r="C633" s="342"/>
      <c r="D633" s="342"/>
      <c r="E633" s="342"/>
      <c r="F633" s="251" t="s">
        <v>118</v>
      </c>
      <c r="G633" s="251" t="s">
        <v>773</v>
      </c>
      <c r="H633" s="251" t="s">
        <v>774</v>
      </c>
      <c r="I633" s="252" t="s">
        <v>770</v>
      </c>
      <c r="J633" s="251" t="s">
        <v>774</v>
      </c>
      <c r="K633" s="251" t="s">
        <v>774</v>
      </c>
      <c r="L633" s="251" t="s">
        <v>775</v>
      </c>
      <c r="M633" s="251" t="s">
        <v>776</v>
      </c>
    </row>
    <row r="634" spans="1:13" ht="90">
      <c r="A634" s="348"/>
      <c r="B634" s="348"/>
      <c r="C634" s="342"/>
      <c r="D634" s="342"/>
      <c r="E634" s="342"/>
      <c r="F634" s="251" t="s">
        <v>767</v>
      </c>
      <c r="G634" s="251" t="s">
        <v>777</v>
      </c>
      <c r="H634" s="251" t="s">
        <v>778</v>
      </c>
      <c r="I634" s="252" t="s">
        <v>770</v>
      </c>
      <c r="J634" s="251" t="s">
        <v>778</v>
      </c>
      <c r="K634" s="251" t="s">
        <v>778</v>
      </c>
      <c r="L634" s="251" t="s">
        <v>779</v>
      </c>
      <c r="M634" s="251" t="s">
        <v>780</v>
      </c>
    </row>
    <row r="635" spans="1:13" ht="135">
      <c r="A635" s="348"/>
      <c r="B635" s="348"/>
      <c r="C635" s="342"/>
      <c r="D635" s="342"/>
      <c r="E635" s="342"/>
      <c r="F635" s="251" t="s">
        <v>781</v>
      </c>
      <c r="G635" s="254" t="s">
        <v>782</v>
      </c>
      <c r="H635" s="251" t="s">
        <v>783</v>
      </c>
      <c r="I635" s="252" t="s">
        <v>784</v>
      </c>
      <c r="J635" s="251"/>
      <c r="K635" s="251"/>
      <c r="L635" s="251" t="s">
        <v>785</v>
      </c>
      <c r="M635" s="251" t="s">
        <v>786</v>
      </c>
    </row>
    <row r="636" spans="1:13" ht="225">
      <c r="A636" s="86"/>
      <c r="B636" s="86"/>
      <c r="C636" s="349"/>
      <c r="D636" s="349"/>
      <c r="E636" s="255"/>
      <c r="F636" s="251" t="s">
        <v>118</v>
      </c>
      <c r="G636" s="254" t="s">
        <v>787</v>
      </c>
      <c r="H636" s="251" t="s">
        <v>788</v>
      </c>
      <c r="I636" s="256" t="s">
        <v>770</v>
      </c>
      <c r="J636" s="251" t="s">
        <v>788</v>
      </c>
      <c r="K636" s="251" t="s">
        <v>788</v>
      </c>
      <c r="L636" s="254" t="s">
        <v>789</v>
      </c>
      <c r="M636" s="254" t="s">
        <v>790</v>
      </c>
    </row>
    <row r="637" spans="1:13" ht="225">
      <c r="A637" s="86"/>
      <c r="B637" s="86"/>
      <c r="C637" s="350"/>
      <c r="D637" s="350"/>
      <c r="E637" s="255"/>
      <c r="F637" s="251" t="s">
        <v>118</v>
      </c>
      <c r="G637" s="254" t="s">
        <v>791</v>
      </c>
      <c r="H637" s="251" t="s">
        <v>788</v>
      </c>
      <c r="I637" s="256" t="s">
        <v>770</v>
      </c>
      <c r="J637" s="251" t="s">
        <v>788</v>
      </c>
      <c r="K637" s="251" t="s">
        <v>788</v>
      </c>
      <c r="L637" s="254" t="s">
        <v>792</v>
      </c>
      <c r="M637" s="254" t="s">
        <v>793</v>
      </c>
    </row>
    <row r="638" spans="1:13" ht="60">
      <c r="A638" s="86" t="s">
        <v>417</v>
      </c>
      <c r="B638" s="86" t="s">
        <v>797</v>
      </c>
      <c r="C638" s="86" t="s">
        <v>796</v>
      </c>
      <c r="D638" s="245" t="s">
        <v>794</v>
      </c>
      <c r="E638" s="15" t="s">
        <v>412</v>
      </c>
      <c r="F638" s="242" t="s">
        <v>466</v>
      </c>
      <c r="G638" s="243"/>
      <c r="H638" s="243"/>
      <c r="I638" s="252"/>
      <c r="J638" s="246"/>
      <c r="K638" s="246"/>
      <c r="L638" s="245"/>
      <c r="M638" s="246"/>
    </row>
    <row r="639" spans="1:13" ht="45">
      <c r="A639" s="5" t="s">
        <v>798</v>
      </c>
      <c r="B639" s="5"/>
      <c r="C639" s="308" t="s">
        <v>796</v>
      </c>
      <c r="D639" s="5" t="s">
        <v>794</v>
      </c>
      <c r="E639" s="129"/>
      <c r="F639" s="7"/>
      <c r="G639" s="7"/>
      <c r="H639" s="7"/>
      <c r="I639" s="7"/>
      <c r="J639" s="7"/>
      <c r="K639" s="7"/>
      <c r="L639" s="7"/>
      <c r="M639" s="7"/>
    </row>
    <row r="640" spans="1:13" ht="105">
      <c r="A640" s="1" t="s">
        <v>0</v>
      </c>
      <c r="B640" s="1" t="s">
        <v>1</v>
      </c>
      <c r="C640" s="1" t="s">
        <v>2</v>
      </c>
      <c r="D640" s="2" t="s">
        <v>3</v>
      </c>
      <c r="E640" s="3" t="s">
        <v>4</v>
      </c>
      <c r="F640" s="4" t="s">
        <v>5</v>
      </c>
      <c r="G640" s="4" t="s">
        <v>6</v>
      </c>
      <c r="H640" s="4" t="s">
        <v>7</v>
      </c>
      <c r="I640" s="4" t="s">
        <v>8</v>
      </c>
      <c r="J640" s="4" t="s">
        <v>9</v>
      </c>
      <c r="K640" s="4" t="s">
        <v>10</v>
      </c>
      <c r="L640" s="4" t="s">
        <v>11</v>
      </c>
      <c r="M640" s="4" t="s">
        <v>12</v>
      </c>
    </row>
    <row r="641" spans="1:13" ht="45">
      <c r="A641" s="341" t="s">
        <v>799</v>
      </c>
      <c r="B641" s="341" t="s">
        <v>800</v>
      </c>
      <c r="C641" s="341" t="s">
        <v>801</v>
      </c>
      <c r="D641" s="347" t="s">
        <v>802</v>
      </c>
      <c r="E641" s="351" t="s">
        <v>803</v>
      </c>
      <c r="F641" s="192" t="s">
        <v>804</v>
      </c>
      <c r="G641" s="257">
        <v>394</v>
      </c>
      <c r="H641" s="258">
        <v>44481</v>
      </c>
      <c r="I641" s="259" t="s">
        <v>805</v>
      </c>
      <c r="J641" s="260">
        <v>44536</v>
      </c>
      <c r="K641" s="260">
        <v>44536</v>
      </c>
      <c r="L641" s="196" t="s">
        <v>806</v>
      </c>
      <c r="M641" s="192"/>
    </row>
    <row r="642" spans="1:13" ht="60">
      <c r="A642" s="342"/>
      <c r="B642" s="342"/>
      <c r="C642" s="342"/>
      <c r="D642" s="345"/>
      <c r="E642" s="342"/>
      <c r="F642" s="192" t="s">
        <v>26</v>
      </c>
      <c r="G642" s="257">
        <v>335</v>
      </c>
      <c r="H642" s="258">
        <v>44648</v>
      </c>
      <c r="I642" s="259" t="s">
        <v>61</v>
      </c>
      <c r="J642" s="260"/>
      <c r="K642" s="260"/>
      <c r="L642" s="196" t="s">
        <v>807</v>
      </c>
      <c r="M642" s="192"/>
    </row>
    <row r="643" spans="1:13" ht="105">
      <c r="A643" s="342"/>
      <c r="B643" s="342"/>
      <c r="C643" s="342"/>
      <c r="D643" s="345"/>
      <c r="E643" s="342"/>
      <c r="F643" s="192" t="s">
        <v>63</v>
      </c>
      <c r="G643" s="257">
        <v>676</v>
      </c>
      <c r="H643" s="258">
        <v>44606</v>
      </c>
      <c r="I643" s="261" t="s">
        <v>65</v>
      </c>
      <c r="J643" s="260"/>
      <c r="K643" s="260"/>
      <c r="L643" s="196" t="s">
        <v>808</v>
      </c>
      <c r="M643" s="192"/>
    </row>
    <row r="644" spans="1:13" ht="90">
      <c r="A644" s="342"/>
      <c r="B644" s="342"/>
      <c r="C644" s="342"/>
      <c r="D644" s="345"/>
      <c r="E644" s="342"/>
      <c r="F644" s="192" t="s">
        <v>63</v>
      </c>
      <c r="G644" s="257">
        <v>705</v>
      </c>
      <c r="H644" s="258">
        <v>44607</v>
      </c>
      <c r="I644" s="261" t="s">
        <v>65</v>
      </c>
      <c r="J644" s="260"/>
      <c r="K644" s="260"/>
      <c r="L644" s="196" t="s">
        <v>809</v>
      </c>
      <c r="M644" s="192"/>
    </row>
    <row r="645" spans="1:13" ht="90">
      <c r="A645" s="342"/>
      <c r="B645" s="342"/>
      <c r="C645" s="342"/>
      <c r="D645" s="345"/>
      <c r="E645" s="342"/>
      <c r="F645" s="192" t="s">
        <v>63</v>
      </c>
      <c r="G645" s="257">
        <v>4084</v>
      </c>
      <c r="H645" s="258">
        <v>44755</v>
      </c>
      <c r="I645" s="261" t="s">
        <v>65</v>
      </c>
      <c r="J645" s="260"/>
      <c r="K645" s="260"/>
      <c r="L645" s="196" t="s">
        <v>810</v>
      </c>
      <c r="M645" s="192"/>
    </row>
    <row r="646" spans="1:13" ht="75">
      <c r="A646" s="342"/>
      <c r="B646" s="342"/>
      <c r="C646" s="342"/>
      <c r="D646" s="345"/>
      <c r="E646" s="342"/>
      <c r="F646" s="192" t="s">
        <v>63</v>
      </c>
      <c r="G646" s="257">
        <v>4458</v>
      </c>
      <c r="H646" s="258" t="s">
        <v>811</v>
      </c>
      <c r="I646" s="261" t="s">
        <v>65</v>
      </c>
      <c r="J646" s="260"/>
      <c r="K646" s="260"/>
      <c r="L646" s="196" t="s">
        <v>812</v>
      </c>
      <c r="M646" s="192"/>
    </row>
    <row r="647" spans="1:13" ht="90">
      <c r="A647" s="342"/>
      <c r="B647" s="342"/>
      <c r="C647" s="342"/>
      <c r="D647" s="345"/>
      <c r="E647" s="342"/>
      <c r="F647" s="192" t="s">
        <v>63</v>
      </c>
      <c r="G647" s="257">
        <v>5631</v>
      </c>
      <c r="H647" s="258">
        <v>44833</v>
      </c>
      <c r="I647" s="156" t="s">
        <v>65</v>
      </c>
      <c r="J647" s="260"/>
      <c r="K647" s="260"/>
      <c r="L647" s="196" t="s">
        <v>813</v>
      </c>
      <c r="M647" s="192"/>
    </row>
    <row r="648" spans="1:13" ht="90">
      <c r="A648" s="89"/>
      <c r="B648" s="262"/>
      <c r="C648" s="343"/>
      <c r="D648" s="346"/>
      <c r="E648" s="343"/>
      <c r="F648" s="263" t="s">
        <v>63</v>
      </c>
      <c r="G648" s="257">
        <v>2631</v>
      </c>
      <c r="H648" s="258">
        <v>45054</v>
      </c>
      <c r="I648" s="156" t="s">
        <v>65</v>
      </c>
      <c r="J648" s="260"/>
      <c r="K648" s="260"/>
      <c r="L648" s="196" t="s">
        <v>814</v>
      </c>
      <c r="M648" s="192"/>
    </row>
    <row r="649" spans="1:13" ht="45">
      <c r="A649" s="341" t="s">
        <v>799</v>
      </c>
      <c r="B649" s="341" t="s">
        <v>800</v>
      </c>
      <c r="C649" s="341" t="s">
        <v>801</v>
      </c>
      <c r="D649" s="347" t="s">
        <v>815</v>
      </c>
      <c r="E649" s="341" t="s">
        <v>816</v>
      </c>
      <c r="F649" s="192" t="s">
        <v>804</v>
      </c>
      <c r="G649" s="257">
        <v>394</v>
      </c>
      <c r="H649" s="258">
        <v>44481</v>
      </c>
      <c r="I649" s="259" t="s">
        <v>805</v>
      </c>
      <c r="J649" s="260">
        <v>44536</v>
      </c>
      <c r="K649" s="260">
        <v>44536</v>
      </c>
      <c r="L649" s="196" t="s">
        <v>806</v>
      </c>
      <c r="M649" s="192"/>
    </row>
    <row r="650" spans="1:13" ht="60">
      <c r="A650" s="342"/>
      <c r="B650" s="342"/>
      <c r="C650" s="342"/>
      <c r="D650" s="345"/>
      <c r="E650" s="342"/>
      <c r="F650" s="192" t="s">
        <v>26</v>
      </c>
      <c r="G650" s="257">
        <v>335</v>
      </c>
      <c r="H650" s="258">
        <v>44648</v>
      </c>
      <c r="I650" s="259" t="s">
        <v>61</v>
      </c>
      <c r="J650" s="260"/>
      <c r="K650" s="260"/>
      <c r="L650" s="196" t="s">
        <v>807</v>
      </c>
      <c r="M650" s="192"/>
    </row>
    <row r="651" spans="1:13" ht="76.5">
      <c r="A651" s="343"/>
      <c r="B651" s="343"/>
      <c r="C651" s="343"/>
      <c r="D651" s="346"/>
      <c r="E651" s="343"/>
      <c r="F651" s="192" t="s">
        <v>63</v>
      </c>
      <c r="G651" s="257">
        <v>5274</v>
      </c>
      <c r="H651" s="258">
        <v>45182</v>
      </c>
      <c r="I651" s="259" t="s">
        <v>817</v>
      </c>
      <c r="J651" s="260"/>
      <c r="K651" s="260"/>
      <c r="L651" s="264" t="s">
        <v>818</v>
      </c>
      <c r="M651" s="192"/>
    </row>
    <row r="652" spans="1:13" ht="45">
      <c r="A652" s="341" t="s">
        <v>799</v>
      </c>
      <c r="B652" s="341" t="s">
        <v>800</v>
      </c>
      <c r="C652" s="341" t="s">
        <v>801</v>
      </c>
      <c r="D652" s="347" t="s">
        <v>819</v>
      </c>
      <c r="E652" s="341" t="s">
        <v>820</v>
      </c>
      <c r="F652" s="192" t="s">
        <v>804</v>
      </c>
      <c r="G652" s="257">
        <v>394</v>
      </c>
      <c r="H652" s="258">
        <v>44481</v>
      </c>
      <c r="I652" s="259" t="s">
        <v>805</v>
      </c>
      <c r="J652" s="260">
        <v>44536</v>
      </c>
      <c r="K652" s="260">
        <v>44536</v>
      </c>
      <c r="L652" s="196" t="s">
        <v>806</v>
      </c>
      <c r="M652" s="192"/>
    </row>
    <row r="653" spans="1:13" ht="60">
      <c r="A653" s="342"/>
      <c r="B653" s="342"/>
      <c r="C653" s="342"/>
      <c r="D653" s="345"/>
      <c r="E653" s="342"/>
      <c r="F653" s="192" t="s">
        <v>26</v>
      </c>
      <c r="G653" s="257">
        <v>335</v>
      </c>
      <c r="H653" s="258">
        <v>44648</v>
      </c>
      <c r="I653" s="259" t="s">
        <v>61</v>
      </c>
      <c r="J653" s="260"/>
      <c r="K653" s="260"/>
      <c r="L653" s="196" t="s">
        <v>807</v>
      </c>
      <c r="M653" s="192"/>
    </row>
    <row r="654" spans="1:13" ht="75">
      <c r="A654" s="342"/>
      <c r="B654" s="342"/>
      <c r="C654" s="342"/>
      <c r="D654" s="345"/>
      <c r="E654" s="342"/>
      <c r="F654" s="192" t="s">
        <v>63</v>
      </c>
      <c r="G654" s="257">
        <v>7767</v>
      </c>
      <c r="H654" s="258">
        <v>44902</v>
      </c>
      <c r="I654" s="259" t="s">
        <v>65</v>
      </c>
      <c r="J654" s="260"/>
      <c r="K654" s="260"/>
      <c r="L654" s="196" t="s">
        <v>821</v>
      </c>
      <c r="M654" s="192"/>
    </row>
    <row r="655" spans="1:13" ht="60">
      <c r="A655" s="342"/>
      <c r="B655" s="342"/>
      <c r="C655" s="342"/>
      <c r="D655" s="345"/>
      <c r="E655" s="342"/>
      <c r="F655" s="192" t="s">
        <v>26</v>
      </c>
      <c r="G655" s="257">
        <v>1075</v>
      </c>
      <c r="H655" s="258">
        <v>45194</v>
      </c>
      <c r="I655" s="259" t="s">
        <v>27</v>
      </c>
      <c r="J655" s="260"/>
      <c r="K655" s="260"/>
      <c r="L655" s="264" t="s">
        <v>822</v>
      </c>
      <c r="M655" s="192"/>
    </row>
    <row r="656" spans="1:13" ht="45">
      <c r="A656" s="343"/>
      <c r="B656" s="343"/>
      <c r="C656" s="343"/>
      <c r="D656" s="346"/>
      <c r="E656" s="343"/>
      <c r="F656" s="265" t="s">
        <v>63</v>
      </c>
      <c r="G656" s="266">
        <v>6648</v>
      </c>
      <c r="H656" s="267">
        <v>45237</v>
      </c>
      <c r="I656" s="268" t="s">
        <v>65</v>
      </c>
      <c r="J656" s="269"/>
      <c r="K656" s="269"/>
      <c r="L656" s="270" t="s">
        <v>823</v>
      </c>
      <c r="M656" s="265"/>
    </row>
    <row r="657" spans="1:13" ht="45">
      <c r="A657" s="341" t="s">
        <v>799</v>
      </c>
      <c r="B657" s="341" t="s">
        <v>800</v>
      </c>
      <c r="C657" s="341" t="s">
        <v>801</v>
      </c>
      <c r="D657" s="347" t="s">
        <v>824</v>
      </c>
      <c r="E657" s="341" t="s">
        <v>825</v>
      </c>
      <c r="F657" s="192" t="s">
        <v>804</v>
      </c>
      <c r="G657" s="257">
        <v>394</v>
      </c>
      <c r="H657" s="258">
        <v>44481</v>
      </c>
      <c r="I657" s="259" t="s">
        <v>805</v>
      </c>
      <c r="J657" s="260">
        <v>44536</v>
      </c>
      <c r="K657" s="260">
        <v>44536</v>
      </c>
      <c r="L657" s="196" t="s">
        <v>806</v>
      </c>
      <c r="M657" s="192"/>
    </row>
    <row r="658" spans="1:13" ht="60">
      <c r="A658" s="342"/>
      <c r="B658" s="342"/>
      <c r="C658" s="342"/>
      <c r="D658" s="345"/>
      <c r="E658" s="342"/>
      <c r="F658" s="192" t="s">
        <v>26</v>
      </c>
      <c r="G658" s="257">
        <v>335</v>
      </c>
      <c r="H658" s="258">
        <v>44648</v>
      </c>
      <c r="I658" s="259" t="s">
        <v>61</v>
      </c>
      <c r="J658" s="260"/>
      <c r="K658" s="260"/>
      <c r="L658" s="196" t="s">
        <v>807</v>
      </c>
      <c r="M658" s="192"/>
    </row>
    <row r="659" spans="1:13" ht="90">
      <c r="A659" s="342"/>
      <c r="B659" s="342"/>
      <c r="C659" s="342"/>
      <c r="D659" s="345"/>
      <c r="E659" s="342"/>
      <c r="F659" s="263" t="s">
        <v>63</v>
      </c>
      <c r="G659" s="257">
        <v>2814</v>
      </c>
      <c r="H659" s="258">
        <v>45061</v>
      </c>
      <c r="I659" s="259" t="s">
        <v>65</v>
      </c>
      <c r="J659" s="260"/>
      <c r="K659" s="260"/>
      <c r="L659" s="196" t="s">
        <v>826</v>
      </c>
      <c r="M659" s="192"/>
    </row>
    <row r="660" spans="1:13" ht="60">
      <c r="A660" s="343"/>
      <c r="B660" s="343"/>
      <c r="C660" s="343"/>
      <c r="D660" s="346"/>
      <c r="E660" s="343"/>
      <c r="F660" s="271" t="s">
        <v>63</v>
      </c>
      <c r="G660" s="266">
        <v>7038</v>
      </c>
      <c r="H660" s="267">
        <v>45250</v>
      </c>
      <c r="I660" s="268" t="s">
        <v>827</v>
      </c>
      <c r="J660" s="269"/>
      <c r="K660" s="269"/>
      <c r="L660" s="272" t="s">
        <v>828</v>
      </c>
      <c r="M660" s="265"/>
    </row>
    <row r="661" spans="1:13" ht="45">
      <c r="A661" s="341" t="s">
        <v>799</v>
      </c>
      <c r="B661" s="341" t="s">
        <v>800</v>
      </c>
      <c r="C661" s="341" t="s">
        <v>801</v>
      </c>
      <c r="D661" s="347" t="s">
        <v>829</v>
      </c>
      <c r="E661" s="341" t="s">
        <v>830</v>
      </c>
      <c r="F661" s="192" t="s">
        <v>804</v>
      </c>
      <c r="G661" s="257">
        <v>394</v>
      </c>
      <c r="H661" s="258">
        <v>44481</v>
      </c>
      <c r="I661" s="259" t="s">
        <v>805</v>
      </c>
      <c r="J661" s="260">
        <v>44536</v>
      </c>
      <c r="K661" s="260">
        <v>44536</v>
      </c>
      <c r="L661" s="196" t="s">
        <v>806</v>
      </c>
      <c r="M661" s="192"/>
    </row>
    <row r="662" spans="1:13" ht="60">
      <c r="A662" s="342"/>
      <c r="B662" s="342"/>
      <c r="C662" s="342"/>
      <c r="D662" s="345"/>
      <c r="E662" s="342"/>
      <c r="F662" s="192" t="s">
        <v>26</v>
      </c>
      <c r="G662" s="257">
        <v>335</v>
      </c>
      <c r="H662" s="258">
        <v>44648</v>
      </c>
      <c r="I662" s="259" t="s">
        <v>61</v>
      </c>
      <c r="J662" s="260"/>
      <c r="K662" s="260"/>
      <c r="L662" s="196" t="s">
        <v>807</v>
      </c>
      <c r="M662" s="192"/>
    </row>
    <row r="663" spans="1:13" ht="90">
      <c r="A663" s="343"/>
      <c r="B663" s="343"/>
      <c r="C663" s="343"/>
      <c r="D663" s="346"/>
      <c r="E663" s="343"/>
      <c r="F663" s="263" t="s">
        <v>63</v>
      </c>
      <c r="G663" s="257">
        <v>2813</v>
      </c>
      <c r="H663" s="258">
        <v>45061</v>
      </c>
      <c r="I663" s="259" t="s">
        <v>65</v>
      </c>
      <c r="J663" s="260"/>
      <c r="K663" s="260"/>
      <c r="L663" s="196" t="s">
        <v>831</v>
      </c>
      <c r="M663" s="192"/>
    </row>
    <row r="664" spans="1:13" ht="45">
      <c r="A664" s="341" t="s">
        <v>799</v>
      </c>
      <c r="B664" s="341" t="s">
        <v>800</v>
      </c>
      <c r="C664" s="341" t="s">
        <v>801</v>
      </c>
      <c r="D664" s="347" t="s">
        <v>832</v>
      </c>
      <c r="E664" s="341" t="s">
        <v>833</v>
      </c>
      <c r="F664" s="93" t="s">
        <v>804</v>
      </c>
      <c r="G664" s="94">
        <v>394</v>
      </c>
      <c r="H664" s="95">
        <v>44481</v>
      </c>
      <c r="I664" s="259" t="s">
        <v>805</v>
      </c>
      <c r="J664" s="97">
        <v>44536</v>
      </c>
      <c r="K664" s="97">
        <v>44536</v>
      </c>
      <c r="L664" s="92" t="s">
        <v>806</v>
      </c>
      <c r="M664" s="93"/>
    </row>
    <row r="665" spans="1:13" ht="60">
      <c r="A665" s="342"/>
      <c r="B665" s="342"/>
      <c r="C665" s="342"/>
      <c r="D665" s="345"/>
      <c r="E665" s="342"/>
      <c r="F665" s="93" t="s">
        <v>26</v>
      </c>
      <c r="G665" s="94">
        <v>335</v>
      </c>
      <c r="H665" s="95">
        <v>44648</v>
      </c>
      <c r="I665" s="259" t="s">
        <v>61</v>
      </c>
      <c r="J665" s="97"/>
      <c r="K665" s="97"/>
      <c r="L665" s="92" t="s">
        <v>807</v>
      </c>
      <c r="M665" s="93"/>
    </row>
    <row r="666" spans="1:13" ht="90">
      <c r="A666" s="343"/>
      <c r="B666" s="343"/>
      <c r="C666" s="343"/>
      <c r="D666" s="346"/>
      <c r="E666" s="343"/>
      <c r="F666" s="273" t="s">
        <v>63</v>
      </c>
      <c r="G666" s="94">
        <v>2766</v>
      </c>
      <c r="H666" s="95">
        <v>45058</v>
      </c>
      <c r="I666" s="259" t="s">
        <v>65</v>
      </c>
      <c r="J666" s="97"/>
      <c r="K666" s="97"/>
      <c r="L666" s="98" t="s">
        <v>834</v>
      </c>
      <c r="M666" s="93"/>
    </row>
    <row r="667" spans="1:13" ht="45">
      <c r="A667" s="341" t="s">
        <v>799</v>
      </c>
      <c r="B667" s="341" t="s">
        <v>800</v>
      </c>
      <c r="C667" s="341" t="s">
        <v>801</v>
      </c>
      <c r="D667" s="347" t="s">
        <v>835</v>
      </c>
      <c r="E667" s="341" t="s">
        <v>836</v>
      </c>
      <c r="F667" s="93" t="s">
        <v>804</v>
      </c>
      <c r="G667" s="94">
        <v>394</v>
      </c>
      <c r="H667" s="95">
        <v>44481</v>
      </c>
      <c r="I667" s="259" t="s">
        <v>805</v>
      </c>
      <c r="J667" s="97">
        <v>44536</v>
      </c>
      <c r="K667" s="97">
        <v>44536</v>
      </c>
      <c r="L667" s="92" t="s">
        <v>806</v>
      </c>
      <c r="M667" s="93"/>
    </row>
    <row r="668" spans="1:13" ht="60">
      <c r="A668" s="342"/>
      <c r="B668" s="342"/>
      <c r="C668" s="342"/>
      <c r="D668" s="345"/>
      <c r="E668" s="342"/>
      <c r="F668" s="93" t="s">
        <v>26</v>
      </c>
      <c r="G668" s="94">
        <v>335</v>
      </c>
      <c r="H668" s="95">
        <v>44648</v>
      </c>
      <c r="I668" s="259" t="s">
        <v>61</v>
      </c>
      <c r="J668" s="97"/>
      <c r="K668" s="97"/>
      <c r="L668" s="92" t="s">
        <v>807</v>
      </c>
      <c r="M668" s="93"/>
    </row>
    <row r="669" spans="1:13" ht="90">
      <c r="A669" s="342"/>
      <c r="B669" s="342"/>
      <c r="C669" s="342"/>
      <c r="D669" s="345"/>
      <c r="E669" s="342"/>
      <c r="F669" s="192" t="s">
        <v>63</v>
      </c>
      <c r="G669" s="257">
        <v>4473</v>
      </c>
      <c r="H669" s="258">
        <v>44775</v>
      </c>
      <c r="I669" s="259" t="s">
        <v>65</v>
      </c>
      <c r="J669" s="260"/>
      <c r="K669" s="260"/>
      <c r="L669" s="196" t="s">
        <v>837</v>
      </c>
      <c r="M669" s="192"/>
    </row>
    <row r="670" spans="1:13" ht="105">
      <c r="A670" s="343"/>
      <c r="B670" s="343"/>
      <c r="C670" s="343"/>
      <c r="D670" s="346"/>
      <c r="E670" s="343"/>
      <c r="F670" s="192" t="s">
        <v>63</v>
      </c>
      <c r="G670" s="257">
        <v>2878</v>
      </c>
      <c r="H670" s="258">
        <v>45064</v>
      </c>
      <c r="I670" s="259" t="s">
        <v>65</v>
      </c>
      <c r="J670" s="260"/>
      <c r="K670" s="260"/>
      <c r="L670" s="196" t="s">
        <v>838</v>
      </c>
      <c r="M670" s="192"/>
    </row>
    <row r="671" spans="1:13" ht="45">
      <c r="A671" s="341" t="s">
        <v>799</v>
      </c>
      <c r="B671" s="341" t="s">
        <v>800</v>
      </c>
      <c r="C671" s="341" t="s">
        <v>801</v>
      </c>
      <c r="D671" s="347" t="s">
        <v>839</v>
      </c>
      <c r="E671" s="341" t="s">
        <v>840</v>
      </c>
      <c r="F671" s="93" t="s">
        <v>804</v>
      </c>
      <c r="G671" s="94">
        <v>394</v>
      </c>
      <c r="H671" s="95">
        <v>44481</v>
      </c>
      <c r="I671" s="259" t="s">
        <v>805</v>
      </c>
      <c r="J671" s="97">
        <v>44536</v>
      </c>
      <c r="K671" s="97">
        <v>44536</v>
      </c>
      <c r="L671" s="92" t="s">
        <v>806</v>
      </c>
      <c r="M671" s="93"/>
    </row>
    <row r="672" spans="1:13" ht="60">
      <c r="A672" s="342"/>
      <c r="B672" s="342"/>
      <c r="C672" s="342"/>
      <c r="D672" s="345"/>
      <c r="E672" s="342"/>
      <c r="F672" s="93" t="s">
        <v>26</v>
      </c>
      <c r="G672" s="94">
        <v>335</v>
      </c>
      <c r="H672" s="95">
        <v>44648</v>
      </c>
      <c r="I672" s="259" t="s">
        <v>61</v>
      </c>
      <c r="J672" s="97"/>
      <c r="K672" s="97"/>
      <c r="L672" s="92" t="s">
        <v>807</v>
      </c>
      <c r="M672" s="93"/>
    </row>
    <row r="673" spans="1:13" ht="90">
      <c r="A673" s="342"/>
      <c r="B673" s="342"/>
      <c r="C673" s="342"/>
      <c r="D673" s="345"/>
      <c r="E673" s="342"/>
      <c r="F673" s="192" t="s">
        <v>63</v>
      </c>
      <c r="G673" s="257">
        <v>4538</v>
      </c>
      <c r="H673" s="258">
        <v>44778</v>
      </c>
      <c r="I673" s="259" t="s">
        <v>65</v>
      </c>
      <c r="J673" s="260"/>
      <c r="K673" s="260"/>
      <c r="L673" s="196" t="s">
        <v>841</v>
      </c>
      <c r="M673" s="93"/>
    </row>
    <row r="674" spans="1:13" ht="90">
      <c r="A674" s="343"/>
      <c r="B674" s="343"/>
      <c r="C674" s="343"/>
      <c r="D674" s="346"/>
      <c r="E674" s="343"/>
      <c r="F674" s="192" t="s">
        <v>63</v>
      </c>
      <c r="G674" s="257">
        <v>2604</v>
      </c>
      <c r="H674" s="258">
        <v>45051</v>
      </c>
      <c r="I674" s="259" t="s">
        <v>65</v>
      </c>
      <c r="J674" s="260"/>
      <c r="K674" s="260"/>
      <c r="L674" s="196" t="s">
        <v>842</v>
      </c>
      <c r="M674" s="93"/>
    </row>
    <row r="675" spans="1:13" ht="45">
      <c r="A675" s="341" t="s">
        <v>799</v>
      </c>
      <c r="B675" s="341" t="s">
        <v>800</v>
      </c>
      <c r="C675" s="341" t="s">
        <v>801</v>
      </c>
      <c r="D675" s="347" t="s">
        <v>843</v>
      </c>
      <c r="E675" s="341" t="s">
        <v>844</v>
      </c>
      <c r="F675" s="192" t="s">
        <v>804</v>
      </c>
      <c r="G675" s="257">
        <v>394</v>
      </c>
      <c r="H675" s="258">
        <v>44481</v>
      </c>
      <c r="I675" s="259" t="s">
        <v>805</v>
      </c>
      <c r="J675" s="260">
        <v>44536</v>
      </c>
      <c r="K675" s="260">
        <v>44536</v>
      </c>
      <c r="L675" s="196" t="s">
        <v>806</v>
      </c>
      <c r="M675" s="93"/>
    </row>
    <row r="676" spans="1:13" ht="60">
      <c r="A676" s="342"/>
      <c r="B676" s="342"/>
      <c r="C676" s="342"/>
      <c r="D676" s="345"/>
      <c r="E676" s="342"/>
      <c r="F676" s="192" t="s">
        <v>26</v>
      </c>
      <c r="G676" s="257">
        <v>335</v>
      </c>
      <c r="H676" s="258">
        <v>44648</v>
      </c>
      <c r="I676" s="259" t="s">
        <v>61</v>
      </c>
      <c r="J676" s="260"/>
      <c r="K676" s="260"/>
      <c r="L676" s="196" t="s">
        <v>807</v>
      </c>
      <c r="M676" s="93"/>
    </row>
    <row r="677" spans="1:13" ht="90">
      <c r="A677" s="342"/>
      <c r="B677" s="342"/>
      <c r="C677" s="342"/>
      <c r="D677" s="345"/>
      <c r="E677" s="342"/>
      <c r="F677" s="192" t="s">
        <v>63</v>
      </c>
      <c r="G677" s="257">
        <v>7829</v>
      </c>
      <c r="H677" s="258">
        <v>44904</v>
      </c>
      <c r="I677" s="259" t="s">
        <v>65</v>
      </c>
      <c r="J677" s="260"/>
      <c r="K677" s="260"/>
      <c r="L677" s="196" t="s">
        <v>845</v>
      </c>
      <c r="M677" s="93"/>
    </row>
    <row r="678" spans="1:13" ht="90">
      <c r="A678" s="343"/>
      <c r="B678" s="343"/>
      <c r="C678" s="343"/>
      <c r="D678" s="346"/>
      <c r="E678" s="343"/>
      <c r="F678" s="192" t="s">
        <v>26</v>
      </c>
      <c r="G678" s="257">
        <v>718</v>
      </c>
      <c r="H678" s="258">
        <v>45100</v>
      </c>
      <c r="I678" s="259" t="s">
        <v>61</v>
      </c>
      <c r="J678" s="260"/>
      <c r="K678" s="260"/>
      <c r="L678" s="196" t="s">
        <v>846</v>
      </c>
      <c r="M678" s="93"/>
    </row>
    <row r="679" spans="1:13" ht="45">
      <c r="A679" s="341" t="s">
        <v>799</v>
      </c>
      <c r="B679" s="341" t="s">
        <v>800</v>
      </c>
      <c r="C679" s="341" t="s">
        <v>801</v>
      </c>
      <c r="D679" s="344" t="s">
        <v>847</v>
      </c>
      <c r="E679" s="341" t="s">
        <v>848</v>
      </c>
      <c r="F679" s="93" t="s">
        <v>804</v>
      </c>
      <c r="G679" s="94">
        <v>394</v>
      </c>
      <c r="H679" s="95">
        <v>44481</v>
      </c>
      <c r="I679" s="259" t="s">
        <v>805</v>
      </c>
      <c r="J679" s="97">
        <v>44536</v>
      </c>
      <c r="K679" s="97">
        <v>44536</v>
      </c>
      <c r="L679" s="92" t="s">
        <v>806</v>
      </c>
      <c r="M679" s="93"/>
    </row>
    <row r="680" spans="1:13" ht="60">
      <c r="A680" s="342"/>
      <c r="B680" s="342"/>
      <c r="C680" s="342"/>
      <c r="D680" s="345"/>
      <c r="E680" s="342"/>
      <c r="F680" s="93" t="s">
        <v>26</v>
      </c>
      <c r="G680" s="94">
        <v>335</v>
      </c>
      <c r="H680" s="95">
        <v>44648</v>
      </c>
      <c r="I680" s="259" t="s">
        <v>61</v>
      </c>
      <c r="J680" s="97"/>
      <c r="K680" s="97"/>
      <c r="L680" s="92" t="s">
        <v>807</v>
      </c>
      <c r="M680" s="93"/>
    </row>
    <row r="681" spans="1:13" ht="105">
      <c r="A681" s="343"/>
      <c r="B681" s="343"/>
      <c r="C681" s="343"/>
      <c r="D681" s="346"/>
      <c r="E681" s="343"/>
      <c r="F681" s="93" t="s">
        <v>63</v>
      </c>
      <c r="G681" s="94">
        <v>2662</v>
      </c>
      <c r="H681" s="95">
        <v>45056</v>
      </c>
      <c r="I681" s="259" t="s">
        <v>65</v>
      </c>
      <c r="J681" s="97"/>
      <c r="K681" s="97"/>
      <c r="L681" s="98" t="s">
        <v>849</v>
      </c>
      <c r="M681" s="93"/>
    </row>
    <row r="682" spans="1:13" ht="45">
      <c r="A682" s="342" t="s">
        <v>799</v>
      </c>
      <c r="B682" s="342" t="s">
        <v>800</v>
      </c>
      <c r="C682" s="342" t="s">
        <v>801</v>
      </c>
      <c r="D682" s="345" t="s">
        <v>850</v>
      </c>
      <c r="E682" s="341" t="s">
        <v>851</v>
      </c>
      <c r="F682" s="93" t="s">
        <v>804</v>
      </c>
      <c r="G682" s="94">
        <v>394</v>
      </c>
      <c r="H682" s="95">
        <v>44481</v>
      </c>
      <c r="I682" s="259" t="s">
        <v>805</v>
      </c>
      <c r="J682" s="97">
        <v>44536</v>
      </c>
      <c r="K682" s="97">
        <v>44536</v>
      </c>
      <c r="L682" s="92" t="s">
        <v>806</v>
      </c>
      <c r="M682" s="93"/>
    </row>
    <row r="683" spans="1:13" ht="60">
      <c r="A683" s="342"/>
      <c r="B683" s="342"/>
      <c r="C683" s="342"/>
      <c r="D683" s="345"/>
      <c r="E683" s="342"/>
      <c r="F683" s="192" t="s">
        <v>26</v>
      </c>
      <c r="G683" s="257">
        <v>335</v>
      </c>
      <c r="H683" s="258">
        <v>44648</v>
      </c>
      <c r="I683" s="259" t="s">
        <v>61</v>
      </c>
      <c r="J683" s="260"/>
      <c r="K683" s="260"/>
      <c r="L683" s="196" t="s">
        <v>807</v>
      </c>
      <c r="M683" s="93"/>
    </row>
    <row r="684" spans="1:13" ht="75">
      <c r="A684" s="342"/>
      <c r="B684" s="342"/>
      <c r="C684" s="342"/>
      <c r="D684" s="345"/>
      <c r="E684" s="342"/>
      <c r="F684" s="192" t="s">
        <v>63</v>
      </c>
      <c r="G684" s="257">
        <v>4112</v>
      </c>
      <c r="H684" s="258">
        <v>44756</v>
      </c>
      <c r="I684" s="259" t="s">
        <v>65</v>
      </c>
      <c r="J684" s="260"/>
      <c r="K684" s="260"/>
      <c r="L684" s="196" t="s">
        <v>852</v>
      </c>
      <c r="M684" s="93"/>
    </row>
    <row r="685" spans="1:13" ht="60">
      <c r="A685" s="342"/>
      <c r="B685" s="342"/>
      <c r="C685" s="342"/>
      <c r="D685" s="345"/>
      <c r="E685" s="342"/>
      <c r="F685" s="192" t="s">
        <v>63</v>
      </c>
      <c r="G685" s="257">
        <v>4459</v>
      </c>
      <c r="H685" s="258">
        <v>44774</v>
      </c>
      <c r="I685" s="259" t="s">
        <v>65</v>
      </c>
      <c r="J685" s="260"/>
      <c r="K685" s="260"/>
      <c r="L685" s="196" t="s">
        <v>853</v>
      </c>
      <c r="M685" s="97"/>
    </row>
    <row r="686" spans="1:13" ht="75">
      <c r="A686" s="343"/>
      <c r="B686" s="343"/>
      <c r="C686" s="343"/>
      <c r="D686" s="346"/>
      <c r="E686" s="343"/>
      <c r="F686" s="192" t="s">
        <v>63</v>
      </c>
      <c r="G686" s="257">
        <v>7708</v>
      </c>
      <c r="H686" s="258">
        <v>44901</v>
      </c>
      <c r="I686" s="259" t="s">
        <v>65</v>
      </c>
      <c r="J686" s="260"/>
      <c r="K686" s="260"/>
      <c r="L686" s="196" t="s">
        <v>854</v>
      </c>
      <c r="M686" s="97"/>
    </row>
    <row r="688" spans="1:13" ht="45">
      <c r="F688" s="305" t="s">
        <v>957</v>
      </c>
      <c r="G688" s="307" t="s">
        <v>956</v>
      </c>
    </row>
    <row r="689" spans="6:7">
      <c r="F689">
        <v>1</v>
      </c>
      <c r="G689">
        <v>1</v>
      </c>
    </row>
    <row r="690" spans="6:7">
      <c r="F690">
        <v>13</v>
      </c>
      <c r="G690">
        <v>1</v>
      </c>
    </row>
    <row r="691" spans="6:7">
      <c r="F691">
        <v>135</v>
      </c>
      <c r="G691">
        <v>1</v>
      </c>
    </row>
    <row r="692" spans="6:7">
      <c r="F692">
        <v>14</v>
      </c>
      <c r="G692">
        <v>1</v>
      </c>
    </row>
    <row r="693" spans="6:7">
      <c r="F693">
        <v>103</v>
      </c>
      <c r="G693">
        <v>1</v>
      </c>
    </row>
    <row r="694" spans="6:7">
      <c r="F694">
        <v>16</v>
      </c>
      <c r="G694">
        <v>1</v>
      </c>
    </row>
    <row r="695" spans="6:7">
      <c r="F695">
        <v>3</v>
      </c>
      <c r="G695">
        <v>1</v>
      </c>
    </row>
    <row r="696" spans="6:7">
      <c r="F696">
        <v>5</v>
      </c>
      <c r="G696">
        <v>1</v>
      </c>
    </row>
    <row r="697" spans="6:7">
      <c r="F697">
        <v>15</v>
      </c>
      <c r="G697">
        <v>1</v>
      </c>
    </row>
    <row r="698" spans="6:7">
      <c r="F698">
        <v>170</v>
      </c>
      <c r="G698">
        <v>1</v>
      </c>
    </row>
    <row r="699" spans="6:7">
      <c r="F699">
        <v>6</v>
      </c>
      <c r="G699">
        <v>1</v>
      </c>
    </row>
    <row r="700" spans="6:7">
      <c r="F700">
        <v>1</v>
      </c>
      <c r="G700">
        <v>1</v>
      </c>
    </row>
    <row r="701" spans="6:7">
      <c r="F701">
        <v>9</v>
      </c>
      <c r="G701">
        <v>1</v>
      </c>
    </row>
    <row r="702" spans="6:7">
      <c r="F702">
        <v>5</v>
      </c>
      <c r="G702">
        <v>1</v>
      </c>
    </row>
    <row r="703" spans="6:7">
      <c r="F703">
        <v>66</v>
      </c>
      <c r="G703">
        <v>1</v>
      </c>
    </row>
    <row r="704" spans="6:7">
      <c r="F704">
        <v>48</v>
      </c>
      <c r="G704">
        <v>1</v>
      </c>
    </row>
    <row r="705" spans="6:7">
      <c r="F705">
        <v>12</v>
      </c>
      <c r="G705">
        <v>1</v>
      </c>
    </row>
    <row r="706" spans="6:7">
      <c r="F706">
        <v>46</v>
      </c>
      <c r="G706">
        <v>1</v>
      </c>
    </row>
    <row r="707" spans="6:7">
      <c r="F707" s="304">
        <f>SUM(F689:F706)</f>
        <v>668</v>
      </c>
      <c r="G707" s="304">
        <f>SUM(G689:G706)</f>
        <v>18</v>
      </c>
    </row>
    <row r="708" spans="6:7">
      <c r="G708" s="304">
        <f>F707+G707</f>
        <v>686</v>
      </c>
    </row>
  </sheetData>
  <mergeCells count="437">
    <mergeCell ref="E273:E275"/>
    <mergeCell ref="E276:E288"/>
    <mergeCell ref="D574:D577"/>
    <mergeCell ref="F574:F575"/>
    <mergeCell ref="F576:F577"/>
    <mergeCell ref="D570:D573"/>
    <mergeCell ref="F570:F571"/>
    <mergeCell ref="F572:F573"/>
    <mergeCell ref="D566:D569"/>
    <mergeCell ref="F566:F567"/>
    <mergeCell ref="F568:F569"/>
    <mergeCell ref="D562:D565"/>
    <mergeCell ref="F562:F563"/>
    <mergeCell ref="F564:F565"/>
    <mergeCell ref="D558:D561"/>
    <mergeCell ref="F558:F559"/>
    <mergeCell ref="F560:F561"/>
    <mergeCell ref="D554:D557"/>
    <mergeCell ref="F554:F555"/>
    <mergeCell ref="F556:F557"/>
    <mergeCell ref="D550:D553"/>
    <mergeCell ref="F550:F551"/>
    <mergeCell ref="F552:F553"/>
    <mergeCell ref="D544:D549"/>
    <mergeCell ref="F544:F545"/>
    <mergeCell ref="F546:F547"/>
    <mergeCell ref="F548:F549"/>
    <mergeCell ref="D540:D543"/>
    <mergeCell ref="F540:F541"/>
    <mergeCell ref="F542:F543"/>
    <mergeCell ref="D534:D539"/>
    <mergeCell ref="F534:F535"/>
    <mergeCell ref="F536:F537"/>
    <mergeCell ref="F538:F539"/>
    <mergeCell ref="D526:D533"/>
    <mergeCell ref="F526:F527"/>
    <mergeCell ref="F528:F529"/>
    <mergeCell ref="F530:F531"/>
    <mergeCell ref="F532:F533"/>
    <mergeCell ref="D522:D525"/>
    <mergeCell ref="F522:F523"/>
    <mergeCell ref="F524:F525"/>
    <mergeCell ref="D518:D521"/>
    <mergeCell ref="F518:F519"/>
    <mergeCell ref="F520:F521"/>
    <mergeCell ref="D512:D517"/>
    <mergeCell ref="F512:F513"/>
    <mergeCell ref="F514:F515"/>
    <mergeCell ref="F516:F517"/>
    <mergeCell ref="A506:A510"/>
    <mergeCell ref="B506:B510"/>
    <mergeCell ref="C506:C510"/>
    <mergeCell ref="D506:D510"/>
    <mergeCell ref="E506:E510"/>
    <mergeCell ref="M487:M488"/>
    <mergeCell ref="A496:A504"/>
    <mergeCell ref="B496:B504"/>
    <mergeCell ref="C496:C504"/>
    <mergeCell ref="D496:D504"/>
    <mergeCell ref="E496:E504"/>
    <mergeCell ref="A483:A485"/>
    <mergeCell ref="B483:B485"/>
    <mergeCell ref="C483:C485"/>
    <mergeCell ref="D483:D485"/>
    <mergeCell ref="E483:E485"/>
    <mergeCell ref="A487:A491"/>
    <mergeCell ref="B487:B491"/>
    <mergeCell ref="C487:C491"/>
    <mergeCell ref="D487:D491"/>
    <mergeCell ref="E487:E491"/>
    <mergeCell ref="A471:A480"/>
    <mergeCell ref="B471:B480"/>
    <mergeCell ref="C471:C480"/>
    <mergeCell ref="D471:D480"/>
    <mergeCell ref="E471:E480"/>
    <mergeCell ref="A481:A482"/>
    <mergeCell ref="B481:B482"/>
    <mergeCell ref="C481:C482"/>
    <mergeCell ref="D481:D482"/>
    <mergeCell ref="E481:E482"/>
    <mergeCell ref="A451:A462"/>
    <mergeCell ref="B451:B462"/>
    <mergeCell ref="C451:C462"/>
    <mergeCell ref="D451:D462"/>
    <mergeCell ref="E451:E462"/>
    <mergeCell ref="A463:A470"/>
    <mergeCell ref="B463:B470"/>
    <mergeCell ref="C463:C470"/>
    <mergeCell ref="D463:D470"/>
    <mergeCell ref="E463:E470"/>
    <mergeCell ref="A431:A440"/>
    <mergeCell ref="B431:B440"/>
    <mergeCell ref="C431:C440"/>
    <mergeCell ref="D431:D440"/>
    <mergeCell ref="E431:E440"/>
    <mergeCell ref="A441:A450"/>
    <mergeCell ref="B441:B450"/>
    <mergeCell ref="C441:C450"/>
    <mergeCell ref="D441:D450"/>
    <mergeCell ref="E441:E450"/>
    <mergeCell ref="A413:A422"/>
    <mergeCell ref="B413:B422"/>
    <mergeCell ref="C413:C422"/>
    <mergeCell ref="D413:D422"/>
    <mergeCell ref="E413:E422"/>
    <mergeCell ref="A423:A430"/>
    <mergeCell ref="B423:B430"/>
    <mergeCell ref="C423:C430"/>
    <mergeCell ref="D423:D430"/>
    <mergeCell ref="E423:E430"/>
    <mergeCell ref="A393:A402"/>
    <mergeCell ref="B393:B402"/>
    <mergeCell ref="C393:C402"/>
    <mergeCell ref="D393:D402"/>
    <mergeCell ref="E393:E402"/>
    <mergeCell ref="A403:A412"/>
    <mergeCell ref="B403:B412"/>
    <mergeCell ref="C403:C412"/>
    <mergeCell ref="D403:D412"/>
    <mergeCell ref="E403:E412"/>
    <mergeCell ref="A384:A390"/>
    <mergeCell ref="B384:B390"/>
    <mergeCell ref="C384:C390"/>
    <mergeCell ref="D384:D390"/>
    <mergeCell ref="E384:E390"/>
    <mergeCell ref="A391:A392"/>
    <mergeCell ref="B391:B392"/>
    <mergeCell ref="C391:C392"/>
    <mergeCell ref="D391:D392"/>
    <mergeCell ref="E391:E392"/>
    <mergeCell ref="A366:A373"/>
    <mergeCell ref="B366:B373"/>
    <mergeCell ref="C366:C373"/>
    <mergeCell ref="D366:D373"/>
    <mergeCell ref="E366:E373"/>
    <mergeCell ref="A374:A383"/>
    <mergeCell ref="B374:B383"/>
    <mergeCell ref="C374:C383"/>
    <mergeCell ref="D374:D383"/>
    <mergeCell ref="E374:E383"/>
    <mergeCell ref="A346:A355"/>
    <mergeCell ref="B346:B355"/>
    <mergeCell ref="C346:C355"/>
    <mergeCell ref="D346:D355"/>
    <mergeCell ref="E346:E355"/>
    <mergeCell ref="A356:A365"/>
    <mergeCell ref="B356:B365"/>
    <mergeCell ref="C356:C365"/>
    <mergeCell ref="D356:D365"/>
    <mergeCell ref="E356:E365"/>
    <mergeCell ref="A326:A335"/>
    <mergeCell ref="B326:B335"/>
    <mergeCell ref="C326:C335"/>
    <mergeCell ref="D326:D335"/>
    <mergeCell ref="E326:E335"/>
    <mergeCell ref="A336:A345"/>
    <mergeCell ref="B336:B345"/>
    <mergeCell ref="C336:C345"/>
    <mergeCell ref="D336:D345"/>
    <mergeCell ref="E336:E345"/>
    <mergeCell ref="A311:A314"/>
    <mergeCell ref="B311:B314"/>
    <mergeCell ref="C311:C314"/>
    <mergeCell ref="D311:D314"/>
    <mergeCell ref="E311:E314"/>
    <mergeCell ref="A316:A325"/>
    <mergeCell ref="B316:B325"/>
    <mergeCell ref="C316:C325"/>
    <mergeCell ref="D316:D325"/>
    <mergeCell ref="E316:E325"/>
    <mergeCell ref="A300:A302"/>
    <mergeCell ref="B300:B302"/>
    <mergeCell ref="C300:C302"/>
    <mergeCell ref="D300:D302"/>
    <mergeCell ref="E300:E302"/>
    <mergeCell ref="A303:A310"/>
    <mergeCell ref="B303:B310"/>
    <mergeCell ref="C303:C310"/>
    <mergeCell ref="D303:D310"/>
    <mergeCell ref="E303:E310"/>
    <mergeCell ref="A273:A275"/>
    <mergeCell ref="B273:B275"/>
    <mergeCell ref="C273:C275"/>
    <mergeCell ref="D273:D275"/>
    <mergeCell ref="A276:A288"/>
    <mergeCell ref="B276:B288"/>
    <mergeCell ref="C276:C288"/>
    <mergeCell ref="D276:D288"/>
    <mergeCell ref="A256:A260"/>
    <mergeCell ref="B256:B260"/>
    <mergeCell ref="C256:C260"/>
    <mergeCell ref="D256:D260"/>
    <mergeCell ref="E256:E260"/>
    <mergeCell ref="A264:A269"/>
    <mergeCell ref="B264:B269"/>
    <mergeCell ref="C264:C269"/>
    <mergeCell ref="D264:D269"/>
    <mergeCell ref="E264:E269"/>
    <mergeCell ref="A236:A246"/>
    <mergeCell ref="B236:B246"/>
    <mergeCell ref="C236:C246"/>
    <mergeCell ref="D236:D246"/>
    <mergeCell ref="E236:E246"/>
    <mergeCell ref="A247:A252"/>
    <mergeCell ref="B247:B252"/>
    <mergeCell ref="C247:C252"/>
    <mergeCell ref="D247:D252"/>
    <mergeCell ref="E247:E252"/>
    <mergeCell ref="A220:A226"/>
    <mergeCell ref="B220:B226"/>
    <mergeCell ref="C220:C226"/>
    <mergeCell ref="D220:D226"/>
    <mergeCell ref="E220:E226"/>
    <mergeCell ref="A228:A234"/>
    <mergeCell ref="B228:B234"/>
    <mergeCell ref="C228:C234"/>
    <mergeCell ref="D228:D234"/>
    <mergeCell ref="E228:E234"/>
    <mergeCell ref="A206:A212"/>
    <mergeCell ref="B206:B212"/>
    <mergeCell ref="C206:C212"/>
    <mergeCell ref="D206:D212"/>
    <mergeCell ref="E206:E212"/>
    <mergeCell ref="A214:A218"/>
    <mergeCell ref="B214:B218"/>
    <mergeCell ref="C214:C218"/>
    <mergeCell ref="D214:D218"/>
    <mergeCell ref="E214:E218"/>
    <mergeCell ref="A186:A195"/>
    <mergeCell ref="B186:B195"/>
    <mergeCell ref="C186:C195"/>
    <mergeCell ref="D186:D195"/>
    <mergeCell ref="E186:E195"/>
    <mergeCell ref="A198:A204"/>
    <mergeCell ref="B198:B204"/>
    <mergeCell ref="C198:C204"/>
    <mergeCell ref="D198:D204"/>
    <mergeCell ref="E198:E204"/>
    <mergeCell ref="A176:A178"/>
    <mergeCell ref="B176:B178"/>
    <mergeCell ref="C176:C178"/>
    <mergeCell ref="D176:D178"/>
    <mergeCell ref="E176:E178"/>
    <mergeCell ref="A182:A185"/>
    <mergeCell ref="B182:B185"/>
    <mergeCell ref="C182:C185"/>
    <mergeCell ref="D182:D185"/>
    <mergeCell ref="E182:E185"/>
    <mergeCell ref="A166:A167"/>
    <mergeCell ref="B166:B167"/>
    <mergeCell ref="C166:C167"/>
    <mergeCell ref="D166:D167"/>
    <mergeCell ref="E166:E167"/>
    <mergeCell ref="A169:A172"/>
    <mergeCell ref="B169:B172"/>
    <mergeCell ref="C169:C172"/>
    <mergeCell ref="D169:D172"/>
    <mergeCell ref="E169:E172"/>
    <mergeCell ref="A159:A160"/>
    <mergeCell ref="B159:B160"/>
    <mergeCell ref="C159:C160"/>
    <mergeCell ref="D159:D160"/>
    <mergeCell ref="E159:E160"/>
    <mergeCell ref="A162:A164"/>
    <mergeCell ref="B162:B164"/>
    <mergeCell ref="C162:C164"/>
    <mergeCell ref="D162:D164"/>
    <mergeCell ref="E162:E164"/>
    <mergeCell ref="A154:A155"/>
    <mergeCell ref="B154:B155"/>
    <mergeCell ref="C154:C155"/>
    <mergeCell ref="D154:D155"/>
    <mergeCell ref="E154:E155"/>
    <mergeCell ref="A157:A158"/>
    <mergeCell ref="B157:B158"/>
    <mergeCell ref="C157:C158"/>
    <mergeCell ref="D157:D158"/>
    <mergeCell ref="E157:E158"/>
    <mergeCell ref="A141:A152"/>
    <mergeCell ref="B141:B152"/>
    <mergeCell ref="C141:C152"/>
    <mergeCell ref="D141:D152"/>
    <mergeCell ref="E141:E152"/>
    <mergeCell ref="M141:M152"/>
    <mergeCell ref="A130:A140"/>
    <mergeCell ref="B130:B140"/>
    <mergeCell ref="C130:C140"/>
    <mergeCell ref="D130:D140"/>
    <mergeCell ref="E130:E140"/>
    <mergeCell ref="M130:M140"/>
    <mergeCell ref="A119:A129"/>
    <mergeCell ref="B119:B129"/>
    <mergeCell ref="C119:C129"/>
    <mergeCell ref="D119:D129"/>
    <mergeCell ref="E119:E129"/>
    <mergeCell ref="M119:M129"/>
    <mergeCell ref="A112:A118"/>
    <mergeCell ref="B112:B118"/>
    <mergeCell ref="C112:C118"/>
    <mergeCell ref="D112:D118"/>
    <mergeCell ref="E112:E118"/>
    <mergeCell ref="M112:M118"/>
    <mergeCell ref="A105:A111"/>
    <mergeCell ref="B105:B111"/>
    <mergeCell ref="C105:C111"/>
    <mergeCell ref="D105:D111"/>
    <mergeCell ref="E105:E111"/>
    <mergeCell ref="M105:M111"/>
    <mergeCell ref="A98:A104"/>
    <mergeCell ref="B98:B104"/>
    <mergeCell ref="C98:C104"/>
    <mergeCell ref="D98:D104"/>
    <mergeCell ref="E98:E104"/>
    <mergeCell ref="M98:M104"/>
    <mergeCell ref="A91:A97"/>
    <mergeCell ref="B91:B97"/>
    <mergeCell ref="C91:C97"/>
    <mergeCell ref="D91:D97"/>
    <mergeCell ref="E91:E97"/>
    <mergeCell ref="M91:M97"/>
    <mergeCell ref="A84:A90"/>
    <mergeCell ref="B84:B90"/>
    <mergeCell ref="C84:C90"/>
    <mergeCell ref="D84:D90"/>
    <mergeCell ref="E84:E90"/>
    <mergeCell ref="M84:M90"/>
    <mergeCell ref="A76:A83"/>
    <mergeCell ref="B76:B83"/>
    <mergeCell ref="C76:C83"/>
    <mergeCell ref="D76:D83"/>
    <mergeCell ref="E76:E83"/>
    <mergeCell ref="M76:M83"/>
    <mergeCell ref="A64:A75"/>
    <mergeCell ref="B64:B75"/>
    <mergeCell ref="C64:C75"/>
    <mergeCell ref="D64:D75"/>
    <mergeCell ref="E64:E75"/>
    <mergeCell ref="M64:M75"/>
    <mergeCell ref="A52:A63"/>
    <mergeCell ref="B52:B63"/>
    <mergeCell ref="C52:C63"/>
    <mergeCell ref="D52:D63"/>
    <mergeCell ref="E52:E63"/>
    <mergeCell ref="M52:M63"/>
    <mergeCell ref="A40:A51"/>
    <mergeCell ref="B40:B51"/>
    <mergeCell ref="C40:C51"/>
    <mergeCell ref="D40:D51"/>
    <mergeCell ref="E40:E51"/>
    <mergeCell ref="M41:M51"/>
    <mergeCell ref="F26:M26"/>
    <mergeCell ref="A28:A39"/>
    <mergeCell ref="B28:B39"/>
    <mergeCell ref="C28:C39"/>
    <mergeCell ref="D28:D39"/>
    <mergeCell ref="E28:E39"/>
    <mergeCell ref="M28:M39"/>
    <mergeCell ref="A11:A13"/>
    <mergeCell ref="B11:B13"/>
    <mergeCell ref="C11:C13"/>
    <mergeCell ref="D11:D13"/>
    <mergeCell ref="E11:E13"/>
    <mergeCell ref="A14:A16"/>
    <mergeCell ref="B14:B16"/>
    <mergeCell ref="C14:C16"/>
    <mergeCell ref="D14:D16"/>
    <mergeCell ref="E14:E16"/>
    <mergeCell ref="A579:A613"/>
    <mergeCell ref="B579:B613"/>
    <mergeCell ref="C579:C613"/>
    <mergeCell ref="D579:D613"/>
    <mergeCell ref="E579:E613"/>
    <mergeCell ref="A620:A622"/>
    <mergeCell ref="B620:B622"/>
    <mergeCell ref="C620:C622"/>
    <mergeCell ref="D620:D622"/>
    <mergeCell ref="E620:E622"/>
    <mergeCell ref="B628:B635"/>
    <mergeCell ref="A628:A635"/>
    <mergeCell ref="C628:C637"/>
    <mergeCell ref="D628:D637"/>
    <mergeCell ref="E628:E635"/>
    <mergeCell ref="A641:A647"/>
    <mergeCell ref="B641:B647"/>
    <mergeCell ref="C641:C648"/>
    <mergeCell ref="D641:D648"/>
    <mergeCell ref="E641:E648"/>
    <mergeCell ref="A649:A651"/>
    <mergeCell ref="B649:B651"/>
    <mergeCell ref="C649:C651"/>
    <mergeCell ref="D649:D651"/>
    <mergeCell ref="E649:E651"/>
    <mergeCell ref="A652:A656"/>
    <mergeCell ref="B652:B656"/>
    <mergeCell ref="C652:C656"/>
    <mergeCell ref="D652:D656"/>
    <mergeCell ref="E652:E656"/>
    <mergeCell ref="A657:A660"/>
    <mergeCell ref="B657:B660"/>
    <mergeCell ref="C657:C660"/>
    <mergeCell ref="D657:D660"/>
    <mergeCell ref="E657:E660"/>
    <mergeCell ref="A661:A663"/>
    <mergeCell ref="B661:B663"/>
    <mergeCell ref="C661:C663"/>
    <mergeCell ref="D661:D663"/>
    <mergeCell ref="E661:E663"/>
    <mergeCell ref="A664:A666"/>
    <mergeCell ref="B664:B666"/>
    <mergeCell ref="C664:C666"/>
    <mergeCell ref="D664:D666"/>
    <mergeCell ref="E664:E666"/>
    <mergeCell ref="A667:A670"/>
    <mergeCell ref="B667:B670"/>
    <mergeCell ref="C667:C670"/>
    <mergeCell ref="D667:D670"/>
    <mergeCell ref="E667:E670"/>
    <mergeCell ref="A671:A674"/>
    <mergeCell ref="B671:B674"/>
    <mergeCell ref="C671:C674"/>
    <mergeCell ref="D671:D674"/>
    <mergeCell ref="E671:E674"/>
    <mergeCell ref="A675:A678"/>
    <mergeCell ref="B675:B678"/>
    <mergeCell ref="C675:C678"/>
    <mergeCell ref="D675:D678"/>
    <mergeCell ref="E675:E678"/>
    <mergeCell ref="A679:A681"/>
    <mergeCell ref="B679:B681"/>
    <mergeCell ref="C679:C681"/>
    <mergeCell ref="D679:D681"/>
    <mergeCell ref="E679:E681"/>
    <mergeCell ref="A682:A686"/>
    <mergeCell ref="B682:B686"/>
    <mergeCell ref="C682:C686"/>
    <mergeCell ref="D682:D686"/>
    <mergeCell ref="E682:E686"/>
  </mergeCells>
  <hyperlinks>
    <hyperlink ref="M2" r:id="rId1" display="https://consultazionepd.regione.vda.it/amministrazione/atti/documento.aspx?vis=vis&amp;tipo=d&amp;id=117486" xr:uid="{2E4A55C6-A240-49F3-BDAE-D0D4BD9339E5}"/>
    <hyperlink ref="M14" r:id="rId2" xr:uid="{7A9D24C8-AF5A-4D68-A0B2-1A576055E52D}"/>
    <hyperlink ref="I37" r:id="rId3" xr:uid="{42062D15-5360-4BEB-AEE2-A6153DFD4481}"/>
    <hyperlink ref="I82" r:id="rId4" xr:uid="{7EFA541B-E55C-46A8-A74C-95A848A0A9FD}"/>
    <hyperlink ref="I129" r:id="rId5" xr:uid="{77E2AE4E-D224-4533-A858-C55548EEFFEE}"/>
    <hyperlink ref="I140" r:id="rId6" xr:uid="{F22BED39-F9E4-4D43-8407-0E1FB93E539F}"/>
    <hyperlink ref="I151" r:id="rId7" xr:uid="{6EE52BC1-6634-4AB6-A287-4A566C50C967}"/>
    <hyperlink ref="I49" r:id="rId8" xr:uid="{A632485E-514E-46EA-B058-4D84C28E4478}"/>
    <hyperlink ref="I73" r:id="rId9" xr:uid="{D8A1A8A1-5A59-432E-B0F1-2BCB22D761AB}"/>
    <hyperlink ref="I122" r:id="rId10" xr:uid="{555C3EE1-BC33-4E5D-AF44-5DD46125FAA3}"/>
    <hyperlink ref="I124" r:id="rId11" xr:uid="{EB003FFA-D30A-4812-A1C7-4AF1074715A2}"/>
    <hyperlink ref="I119" r:id="rId12" xr:uid="{99B99252-3AA7-4BFE-B513-5032959A5B3B}"/>
    <hyperlink ref="I120" r:id="rId13" xr:uid="{45C57CEA-D606-4C80-8A01-8548D84AEBD9}"/>
    <hyperlink ref="I121" r:id="rId14" xr:uid="{91AE41DC-C6D9-423B-A2F5-5D1AD0859546}"/>
    <hyperlink ref="I133" r:id="rId15" xr:uid="{D0D2FAE1-BBA5-4C23-BFF8-6CCF4412B624}"/>
    <hyperlink ref="I135" r:id="rId16" xr:uid="{7163C546-1F00-4C80-88B4-A662E2ED1BC3}"/>
    <hyperlink ref="I130" r:id="rId17" xr:uid="{443AFC8D-1913-4226-8D8F-5E2380FE40C9}"/>
    <hyperlink ref="I131" r:id="rId18" xr:uid="{FC15D3D2-3C17-4323-A09D-15E91C3906E7}"/>
    <hyperlink ref="I132" r:id="rId19" xr:uid="{9F45BBD5-D693-4409-92C9-007D55D1A96A}"/>
    <hyperlink ref="I144" r:id="rId20" xr:uid="{25AD5103-8462-4F77-804A-A2BD381B99FD}"/>
    <hyperlink ref="I146" r:id="rId21" xr:uid="{0206E3F8-ABC7-4A44-B0AE-A2DF2F10C315}"/>
    <hyperlink ref="I141" r:id="rId22" xr:uid="{F394FA79-DCCB-4CB9-8D30-7F673159525E}"/>
    <hyperlink ref="I142" r:id="rId23" xr:uid="{1DC4ABED-2A4B-4B32-8ACF-8B1B1F50F016}"/>
    <hyperlink ref="I143" r:id="rId24" xr:uid="{292CAA5E-8612-4A7B-96F3-D28B4E24D60E}"/>
    <hyperlink ref="I31" r:id="rId25" xr:uid="{2F697EC8-EA1C-4F7B-A172-4FDEC7EDBB99}"/>
    <hyperlink ref="I33" r:id="rId26" xr:uid="{E2DF559F-D8A9-401F-AD5C-B273A05353C4}"/>
    <hyperlink ref="I28" r:id="rId27" xr:uid="{0DDC5EB1-19AB-4AC3-B352-BBE9B7ECDDE8}"/>
    <hyperlink ref="I29" r:id="rId28" xr:uid="{7D6ABA53-DA4E-4146-A020-C517DEF91040}"/>
    <hyperlink ref="I30" r:id="rId29" xr:uid="{BF6BF899-4CEC-486B-874B-A5121DF42C10}"/>
    <hyperlink ref="I35" r:id="rId30" xr:uid="{F08C6AF0-D7B1-4E44-98F0-CDAA0BFE91ED}"/>
    <hyperlink ref="I43" r:id="rId31" xr:uid="{F1C7774E-1E47-4C8F-89E9-F3DF0551CF4F}"/>
    <hyperlink ref="I45" r:id="rId32" xr:uid="{CE71DECB-6DA7-46C5-9EB7-A813782C241B}"/>
    <hyperlink ref="I40" r:id="rId33" xr:uid="{CE061BC4-9EEA-4580-B009-955FE4BDE3D8}"/>
    <hyperlink ref="I41" r:id="rId34" xr:uid="{50E16D26-3180-4BF8-8957-DA2D0000D26D}"/>
    <hyperlink ref="I42" r:id="rId35" xr:uid="{D2D96C88-3933-48E6-B456-5D988EAA3BBF}"/>
    <hyperlink ref="I47" r:id="rId36" xr:uid="{1474D423-760C-4E08-8BB9-C6F0EAE9DE58}"/>
    <hyperlink ref="I61" r:id="rId37" xr:uid="{C528AE9F-F9C2-4A0C-89BC-B602C6ECDDD8}"/>
    <hyperlink ref="I55" r:id="rId38" xr:uid="{2CFCA3BE-AFB8-4C2F-AAB4-B51DF7E50533}"/>
    <hyperlink ref="I57" r:id="rId39" xr:uid="{07526AEA-28FA-4A72-91FA-824F146F7EF7}"/>
    <hyperlink ref="I52" r:id="rId40" xr:uid="{B98478BE-33AC-4909-B807-7C8844F1BD7E}"/>
    <hyperlink ref="I53" r:id="rId41" xr:uid="{ECF4BF41-A04D-4A6E-9B21-50523A30F494}"/>
    <hyperlink ref="I54" r:id="rId42" xr:uid="{A1947266-ADED-4036-B6B2-4844DCD4DF22}"/>
    <hyperlink ref="I59" r:id="rId43" xr:uid="{FE18EBF5-2913-4715-B672-B265DA8C8552}"/>
    <hyperlink ref="I67" r:id="rId44" xr:uid="{F2B364B6-2BA0-4A13-B254-4A6E29661941}"/>
    <hyperlink ref="I69" r:id="rId45" xr:uid="{42EFDFE4-2F74-4579-BF2D-5BBA8B26ACA7}"/>
    <hyperlink ref="I64" r:id="rId46" xr:uid="{0F8F0360-3DE3-42A5-BC45-20A86BF4D3A0}"/>
    <hyperlink ref="I65" r:id="rId47" xr:uid="{89E01489-0B1F-4F4D-AE7F-D9B44DC9D58E}"/>
    <hyperlink ref="I66" r:id="rId48" xr:uid="{8A77EBC3-5707-4384-8AF9-79B3E30CA5A7}"/>
    <hyperlink ref="I70" r:id="rId49" xr:uid="{F53D47B8-18B2-4B67-9185-F90BD8BD206E}"/>
    <hyperlink ref="I71" r:id="rId50" xr:uid="{613AE459-0650-49A8-82B6-FBF959CB5979}"/>
    <hyperlink ref="I76" r:id="rId51" xr:uid="{3D87961E-F120-449F-8F0E-A96369AB7E80}"/>
    <hyperlink ref="I78" r:id="rId52" xr:uid="{7C725777-6208-46E4-A3DD-BAE77389A7B4}"/>
    <hyperlink ref="I79" r:id="rId53" xr:uid="{51B99353-A036-4157-AED6-3DE3E3DE80C6}"/>
    <hyperlink ref="I80" r:id="rId54" xr:uid="{E6DEBDCE-B290-4F2B-A89A-6654DAA28081}"/>
    <hyperlink ref="I81" r:id="rId55" xr:uid="{AF20487E-FA02-4FA5-94D8-6BB08EE80E80}"/>
    <hyperlink ref="I84" r:id="rId56" xr:uid="{C4BF752F-B0CD-4590-A27D-052C50381D09}"/>
    <hyperlink ref="I34" r:id="rId57" xr:uid="{DDCFF840-2645-448D-892F-65344DA64BB8}"/>
    <hyperlink ref="I46" r:id="rId58" xr:uid="{5C02BBA7-257B-4286-8A6F-DDB2DB93DFF1}"/>
    <hyperlink ref="I58" r:id="rId59" xr:uid="{9DD592E0-8BB8-4277-BD52-70EAAE731C04}"/>
    <hyperlink ref="I85" r:id="rId60" xr:uid="{83B4B568-73BE-4FC6-989C-DF24C1C64DD7}"/>
    <hyperlink ref="I86" r:id="rId61" xr:uid="{50E88525-C876-4F3C-9E50-B3D0F92B415E}"/>
    <hyperlink ref="I87" r:id="rId62" xr:uid="{311FB28B-DD1A-42DF-8126-AAB5B20E70B1}"/>
    <hyperlink ref="I88" r:id="rId63" xr:uid="{07415D9B-8685-4488-8E82-2C24791E56F7}"/>
    <hyperlink ref="I91" r:id="rId64" xr:uid="{F086FFD3-C0CA-44B2-A639-707CF2C3FC44}"/>
    <hyperlink ref="I92" r:id="rId65" xr:uid="{E4CAAF60-C8CC-44E1-81A7-B7148E0A1A2C}"/>
    <hyperlink ref="I93" r:id="rId66" xr:uid="{B749E0C4-50A2-4591-A08F-5193909594DD}"/>
    <hyperlink ref="I94" r:id="rId67" xr:uid="{FB6337C2-1680-41C2-BFF5-81B972916446}"/>
    <hyperlink ref="I95" r:id="rId68" xr:uid="{01F5D218-91BC-452A-9FE9-436438584A59}"/>
    <hyperlink ref="I98" r:id="rId69" xr:uid="{C5801E2B-E3D5-4971-A151-179101B47209}"/>
    <hyperlink ref="I99" r:id="rId70" xr:uid="{B22AC041-AA94-4FFF-9A2B-B8173D71C0F8}"/>
    <hyperlink ref="I100" r:id="rId71" xr:uid="{E0B24630-9370-4874-BB7D-C2E8AEAE51B6}"/>
    <hyperlink ref="I101" r:id="rId72" xr:uid="{A068E61B-F942-4EDB-A1C9-643BF7838D2B}"/>
    <hyperlink ref="I102" r:id="rId73" xr:uid="{C32AB145-E7B4-4A5A-956F-6BB9F6806433}"/>
    <hyperlink ref="I105" r:id="rId74" xr:uid="{E4B0619E-1583-4208-9A0F-9912E6464725}"/>
    <hyperlink ref="I106" r:id="rId75" xr:uid="{D12A1016-F02D-44F9-89FF-AD44C4570498}"/>
    <hyperlink ref="I107" r:id="rId76" xr:uid="{EA8908FB-419D-416F-B9A0-31EA34733E2D}"/>
    <hyperlink ref="I108" r:id="rId77" xr:uid="{25D4E479-0361-4B6B-A1CF-6DF20FADEC22}"/>
    <hyperlink ref="I109" r:id="rId78" xr:uid="{7D8E6D29-ACFD-43E5-93AE-9497709C738E}"/>
    <hyperlink ref="I112" r:id="rId79" xr:uid="{D2A6E1C4-B485-4DA6-961E-3088D0A2E6B4}"/>
    <hyperlink ref="I113" r:id="rId80" xr:uid="{049DEF0A-436F-4D67-BAA3-6E40159766AF}"/>
    <hyperlink ref="I114" r:id="rId81" xr:uid="{727EB59E-9848-45C1-B3F7-8DC6E45B56C8}"/>
    <hyperlink ref="I115" r:id="rId82" xr:uid="{1782AA27-43DF-415D-9BF1-90DB9A36EDC9}"/>
    <hyperlink ref="I116" r:id="rId83" xr:uid="{610EB0F6-CA11-4761-B56A-56B22B445812}"/>
    <hyperlink ref="I164" r:id="rId84" xr:uid="{234E9D19-2DA1-4D19-BFBF-0BE6B02BD0C0}"/>
    <hyperlink ref="I162:I163" r:id="rId85" display="https://consultazionedelibere.regione.vda.it/amministrazione/delibere/default_i.aspx" xr:uid="{42B15F5B-639D-42BC-98D1-3A4318BF12E8}"/>
    <hyperlink ref="I157" r:id="rId86" xr:uid="{B01B0B59-9EF8-42D1-AFAC-384910620859}"/>
    <hyperlink ref="I159" r:id="rId87" xr:uid="{C02350B1-509E-4CBF-9215-2CDA85ED571F}"/>
    <hyperlink ref="I161" r:id="rId88" xr:uid="{0D042CED-15FD-4067-9033-603EAFBBE583}"/>
    <hyperlink ref="I156" r:id="rId89" xr:uid="{EC85D205-D06C-4872-ADD6-B4D3BCA333DA}"/>
    <hyperlink ref="I154:I155" r:id="rId90" display="https://consultazionedelibere.regione.vda.it/amministrazione/delibere/default_i.aspx" xr:uid="{A60168E2-3E81-43C5-897A-9CEFF6DF41A7}"/>
    <hyperlink ref="I158" r:id="rId91" xr:uid="{145FA821-DF12-4A75-BC45-BA67128704DD}"/>
    <hyperlink ref="I166:I167" r:id="rId92" display="https://consultazionedelibere.regione.vda.it/amministrazione/delibere/default_i.aspx" xr:uid="{0820F30E-EC6E-4440-8A85-0E595BBB0A02}"/>
    <hyperlink ref="I165" r:id="rId93" xr:uid="{18E6640E-569E-4BDA-AC0E-EE5468636B41}"/>
    <hyperlink ref="I169" r:id="rId94" xr:uid="{B3E3C4CF-016D-4C28-9ED0-A7F819AF6807}"/>
    <hyperlink ref="I170" r:id="rId95" xr:uid="{1BE512ED-0DF9-4472-9817-63AFB0E30B87}"/>
    <hyperlink ref="I176" r:id="rId96" xr:uid="{2F416196-5C17-4927-BA65-96F6508F26ED}"/>
    <hyperlink ref="I177" r:id="rId97" xr:uid="{C8C54ED0-E196-49B7-B26A-3778BCC42CCA}"/>
    <hyperlink ref="I182" r:id="rId98" xr:uid="{7577A615-FB82-45B0-B2E8-D20BA82F4278}"/>
    <hyperlink ref="I186" r:id="rId99" xr:uid="{6744F1D6-4B53-4D24-AABD-908422E15C10}"/>
    <hyperlink ref="I198" r:id="rId100" xr:uid="{C774DA50-1EB5-4848-8D97-73AFBD5DEA02}"/>
    <hyperlink ref="I206" r:id="rId101" xr:uid="{10DEE0CA-4FC8-4426-86BD-62A05018CD61}"/>
    <hyperlink ref="I214" r:id="rId102" xr:uid="{31D2E4EF-282C-4FA6-A80D-92E0AAB2571D}"/>
    <hyperlink ref="I220" r:id="rId103" xr:uid="{9939B01F-BFA4-48E7-8CFC-2507E2F68A04}"/>
    <hyperlink ref="I228" r:id="rId104" xr:uid="{52301C68-9BB2-4F63-A30A-CF059F818807}"/>
    <hyperlink ref="I236" r:id="rId105" xr:uid="{D5148C62-E051-4DDC-B6F3-5FFD52190D3B}"/>
    <hyperlink ref="I247" r:id="rId106" xr:uid="{938DE427-C125-4A8F-8B72-CFB7625435BD}"/>
    <hyperlink ref="I256" r:id="rId107" xr:uid="{F31F5403-B263-4617-8EC7-B64774F4ECC3}"/>
    <hyperlink ref="I264" r:id="rId108" xr:uid="{040F689B-035B-4BBF-B663-318231513D14}"/>
    <hyperlink ref="I187" r:id="rId109" xr:uid="{3438CAB3-F73C-440E-9D21-7A955A58490E}"/>
    <hyperlink ref="M290" r:id="rId110" display="https://consultazionedelibere.regione.vda.it/amministrazione/delibere/documento.aspx?vis=vis&amp;tipo=d&amp;id=622618" xr:uid="{4BAD2951-B276-4CD1-99C2-90D31067D619}"/>
    <hyperlink ref="M291" r:id="rId111" display="https://consultazionedelibere.regione.vda.it/amministrazione/delibere/documento.aspx?vis=vis&amp;tipo=d&amp;id=622724_x000a__x000a_" xr:uid="{A765C434-86F4-4917-AF0F-FB512ABF5EF9}"/>
    <hyperlink ref="I291" r:id="rId112" xr:uid="{D3F753C9-4644-47CD-9835-D6BB45AFB67D}"/>
    <hyperlink ref="I290" r:id="rId113" xr:uid="{39FFC8FC-79F9-42AD-AC94-85D4DFB7BA4F}"/>
    <hyperlink ref="I292" r:id="rId114" xr:uid="{A089FA5F-F741-4675-8011-C4E96AB4C425}"/>
    <hyperlink ref="M292" r:id="rId115" xr:uid="{ACF0D9D7-01CA-4ADF-869E-3A683BB6AD96}"/>
    <hyperlink ref="I300" r:id="rId116" xr:uid="{CCB8D178-B598-40D0-921D-2F818E85C2A1}"/>
    <hyperlink ref="I303" r:id="rId117" xr:uid="{F5D78DA8-A586-4B2F-AB50-3569873F984A}"/>
    <hyperlink ref="I305" r:id="rId118" xr:uid="{D5CCA8CB-4CF8-41E6-945C-326090074CB7}"/>
    <hyperlink ref="I302" r:id="rId119" xr:uid="{75863A2D-F43D-4340-B29E-D0E59D6B8FD4}"/>
    <hyperlink ref="I306" r:id="rId120" xr:uid="{C3E8FC74-8078-4AB1-8079-C42323133A15}"/>
    <hyperlink ref="I312" r:id="rId121" xr:uid="{3CA3195E-BEB4-45EF-874E-C02A5216F83D}"/>
    <hyperlink ref="I311" r:id="rId122" xr:uid="{9F0F48AC-9457-42A9-B3CB-DA9E48BAFA43}"/>
    <hyperlink ref="I313" r:id="rId123" xr:uid="{73950278-68A2-4090-9075-55162B1AA271}"/>
    <hyperlink ref="I314" r:id="rId124" xr:uid="{1E72C71E-4ADE-4BCF-9307-6DD8C4C19906}"/>
    <hyperlink ref="I307" r:id="rId125" xr:uid="{64D2F827-464A-4E1C-974E-8D425ECD48C6}"/>
    <hyperlink ref="I310" r:id="rId126" xr:uid="{A5D11B68-49F7-4D8A-9C5E-6E7F53ED93FE}"/>
    <hyperlink ref="I316" r:id="rId127" xr:uid="{747C91E6-EE97-4F12-87BC-79175B414C65}"/>
    <hyperlink ref="I318" r:id="rId128" xr:uid="{78F4584B-8D31-4C7C-B6DE-A8648D33C69B}"/>
    <hyperlink ref="I319" r:id="rId129" xr:uid="{9D0ACE79-A04B-4B68-BD7C-0DC00322C81A}"/>
    <hyperlink ref="I320" r:id="rId130" xr:uid="{3D6C54B7-65AE-4E13-96A2-84411C1475F6}"/>
    <hyperlink ref="I321" r:id="rId131" xr:uid="{772F66A2-B59D-47F2-8D87-2A837EA94235}"/>
    <hyperlink ref="I322" r:id="rId132" xr:uid="{F85D3005-64B9-487D-B9C2-4BFA9920DEEC}"/>
    <hyperlink ref="I317" r:id="rId133" xr:uid="{BB9DA7D1-39CC-4E5F-96BD-B6684F7EFC9A}"/>
    <hyperlink ref="I326" r:id="rId134" xr:uid="{400E255E-DD02-49A0-B37F-6F0B7B5D23E7}"/>
    <hyperlink ref="I328" r:id="rId135" xr:uid="{8207B3C6-3D30-4F75-AF15-914FF4A00130}"/>
    <hyperlink ref="I329" r:id="rId136" xr:uid="{6C91CCBF-1A54-401B-A86A-FD11F33FFBDF}"/>
    <hyperlink ref="I330" r:id="rId137" xr:uid="{B62DDFAC-2FF8-4632-B8DE-BE44484B89AB}"/>
    <hyperlink ref="I331" r:id="rId138" xr:uid="{DF24F037-967A-456E-B410-E53C8248833B}"/>
    <hyperlink ref="I332" r:id="rId139" xr:uid="{1FCE023D-27C5-48AD-A0AB-BEC6E8E67218}"/>
    <hyperlink ref="I327" r:id="rId140" xr:uid="{3F5962E8-D4D3-461F-B701-15BDAC6BDDAD}"/>
    <hyperlink ref="I336" r:id="rId141" xr:uid="{03E81D05-4273-47E8-A106-A172066CE925}"/>
    <hyperlink ref="I338" r:id="rId142" xr:uid="{E511F4C4-B05B-43E3-8600-875BE725EAE6}"/>
    <hyperlink ref="I339" r:id="rId143" xr:uid="{3B464CA9-CE6F-4F5D-B4A1-856D7BA68A9D}"/>
    <hyperlink ref="I340" r:id="rId144" xr:uid="{AA5EA36C-DA42-4B13-AB57-BE4890FAE9D7}"/>
    <hyperlink ref="I341" r:id="rId145" xr:uid="{11A448FC-68D6-4F5F-A711-1898D688922F}"/>
    <hyperlink ref="I342" r:id="rId146" xr:uid="{8961CF28-DE41-48AE-BC3D-2A5A2B5121EB}"/>
    <hyperlink ref="I337" r:id="rId147" xr:uid="{C032B85C-E0DB-47DD-B55D-81FAB8808F8E}"/>
    <hyperlink ref="I346" r:id="rId148" xr:uid="{383FDD95-683B-4AA2-B44E-8CA2BDB88781}"/>
    <hyperlink ref="I348" r:id="rId149" xr:uid="{2F4E49A0-EA3D-43F9-B297-04041FFF4F66}"/>
    <hyperlink ref="I349" r:id="rId150" xr:uid="{9BAA4BB2-715D-487D-8465-187E9F93FD39}"/>
    <hyperlink ref="I350" r:id="rId151" xr:uid="{E258BAAF-1EC0-4D67-9298-58ACE5F6F781}"/>
    <hyperlink ref="I351" r:id="rId152" xr:uid="{D0F95419-A13B-48B4-95A8-BAE65AFC2C40}"/>
    <hyperlink ref="I352" r:id="rId153" xr:uid="{E8418BB6-943D-44DA-ABB9-D07B727BD4D2}"/>
    <hyperlink ref="I347" r:id="rId154" xr:uid="{5897D8A6-861D-4B37-89FB-E51B277538F8}"/>
    <hyperlink ref="I356" r:id="rId155" xr:uid="{CD3BB294-E3A6-4BAE-90D7-83D1A1A0BAAF}"/>
    <hyperlink ref="I358" r:id="rId156" xr:uid="{92494643-9B33-427E-8B0A-0277BAD16D11}"/>
    <hyperlink ref="I359" r:id="rId157" xr:uid="{A30B2C6C-5659-467B-85D8-93B2604D0095}"/>
    <hyperlink ref="I360" r:id="rId158" xr:uid="{4D000950-9DE8-4B45-A806-0841C7A06633}"/>
    <hyperlink ref="I361" r:id="rId159" xr:uid="{22CFA02B-E928-491E-BADA-2B4184E75718}"/>
    <hyperlink ref="I362" r:id="rId160" xr:uid="{9C137B1E-D666-44AD-B6F1-ECEED85DB672}"/>
    <hyperlink ref="I357" r:id="rId161" xr:uid="{F54F3E93-E6FB-42F4-83B2-BBDE4B440B84}"/>
    <hyperlink ref="I366" r:id="rId162" xr:uid="{D3F1E6AE-9625-48B3-9E96-03F02933A4EE}"/>
    <hyperlink ref="I368" r:id="rId163" xr:uid="{2937FB22-D78D-4FF7-90EB-CB64C27DCF59}"/>
    <hyperlink ref="I369" r:id="rId164" xr:uid="{54482FD8-409F-4592-A287-686CF56258EF}"/>
    <hyperlink ref="I370" r:id="rId165" xr:uid="{9245FDDF-A49D-47F9-B3F4-006BA20C3158}"/>
    <hyperlink ref="I371" r:id="rId166" xr:uid="{EF85CBD7-BB7B-435B-AA2A-0C08F3539DAC}"/>
    <hyperlink ref="I372" r:id="rId167" xr:uid="{1FBE8A70-088E-44E6-BA92-F8FC737F4D08}"/>
    <hyperlink ref="I373" r:id="rId168" xr:uid="{778E2464-C169-44C3-B85F-0AA89D9CED37}"/>
    <hyperlink ref="I367" r:id="rId169" xr:uid="{BEF5F3B5-8494-438D-8520-0BC488E75C4C}"/>
    <hyperlink ref="I374" r:id="rId170" xr:uid="{7C3E570A-237B-4453-82A3-FE4CF2DBBF33}"/>
    <hyperlink ref="I376" r:id="rId171" xr:uid="{DA890C5D-C3B4-487E-A992-859849540926}"/>
    <hyperlink ref="I377" r:id="rId172" xr:uid="{AAA07535-A164-4B4B-8F7A-09D2F7926E29}"/>
    <hyperlink ref="I378" r:id="rId173" xr:uid="{93EE796F-8B30-4E1F-AC53-A68CB52C691E}"/>
    <hyperlink ref="I379" r:id="rId174" xr:uid="{314AC8C0-DAA1-41DE-BFDC-97952880E959}"/>
    <hyperlink ref="I380" r:id="rId175" xr:uid="{3B19442E-5C34-4DE8-BEB0-1F283B65A156}"/>
    <hyperlink ref="I375" r:id="rId176" xr:uid="{C1CFC3C1-0E22-47C2-A770-AA5013CE9939}"/>
    <hyperlink ref="I384" r:id="rId177" xr:uid="{9355F0A7-C5F0-43C5-B81E-D97AD2A3706A}"/>
    <hyperlink ref="I386" r:id="rId178" xr:uid="{04F111C0-555D-45B3-80A4-8C5F9E19910F}"/>
    <hyperlink ref="I387" r:id="rId179" xr:uid="{7CD38AFD-FC19-4E19-8B1F-D511B78491E7}"/>
    <hyperlink ref="I388" r:id="rId180" xr:uid="{E4CE9260-1832-43E0-8A49-9B9B0888A599}"/>
    <hyperlink ref="I389" r:id="rId181" xr:uid="{2B357ED6-0E5D-4A3C-8795-C7F3F607D6B5}"/>
    <hyperlink ref="I385" r:id="rId182" xr:uid="{39FAF965-3161-4B9A-816F-8B694CAF6908}"/>
    <hyperlink ref="I323" r:id="rId183" xr:uid="{86E7CBAF-3363-49AB-B391-D995CE0C4809}"/>
    <hyperlink ref="I325" r:id="rId184" xr:uid="{7A129B60-4DF1-4525-B462-9EAFADA6080F}"/>
    <hyperlink ref="I324" r:id="rId185" xr:uid="{48811A95-AB90-463C-A0CE-858D79F400F3}"/>
    <hyperlink ref="I333" r:id="rId186" xr:uid="{8193954A-9ED8-45CF-A31A-46C96E312959}"/>
    <hyperlink ref="I335" r:id="rId187" xr:uid="{1089EA91-9C22-4EF0-8B43-D56EF3725761}"/>
    <hyperlink ref="I334" r:id="rId188" xr:uid="{3CD8874A-C358-4C3E-89E5-5231CC0E5D0B}"/>
    <hyperlink ref="I343" r:id="rId189" xr:uid="{0C159874-2E69-47EB-943A-5865255C6093}"/>
    <hyperlink ref="I345" r:id="rId190" xr:uid="{BF720824-2C1D-4CD8-A613-A71BC1B6C4AF}"/>
    <hyperlink ref="I344" r:id="rId191" xr:uid="{D9C10E31-BC04-450D-8DC4-7D9B4E584D24}"/>
    <hyperlink ref="I353" r:id="rId192" xr:uid="{BA08C144-58E4-4E21-B679-952570C4B050}"/>
    <hyperlink ref="I355" r:id="rId193" xr:uid="{9BD60F97-E211-4DC3-92B3-790757393C8E}"/>
    <hyperlink ref="I354" r:id="rId194" xr:uid="{4AEE06B1-4554-41A6-A9D5-D58562DB2B08}"/>
    <hyperlink ref="I363" r:id="rId195" xr:uid="{4AF8282D-7BDE-411A-BD08-3377E35B117C}"/>
    <hyperlink ref="I365" r:id="rId196" xr:uid="{FC26CB39-1680-49A0-8FD7-07E6C588CC39}"/>
    <hyperlink ref="I364" r:id="rId197" xr:uid="{D7382D5E-6451-4DCE-90EA-0727EA4C5FA4}"/>
    <hyperlink ref="I381" r:id="rId198" xr:uid="{DDFDCC10-E161-4819-B08D-0AEEE39B9AE4}"/>
    <hyperlink ref="I383" r:id="rId199" xr:uid="{975ED655-D048-414C-8D25-585FA7492D8F}"/>
    <hyperlink ref="I382" r:id="rId200" xr:uid="{B526B7B0-A2FB-494A-B4A5-F7415B6270BE}"/>
    <hyperlink ref="I390" r:id="rId201" display="https://consultazionedelibere.regione.vda.it/amministrazione/Delibere/documento.aspx?vis=vis&amp;tipo=d&amp;id=622403" xr:uid="{B85A62E2-9AD2-481D-A06C-24E0357497A2}"/>
    <hyperlink ref="I391" r:id="rId202" display="https://consultazionedelibere.regione.vda.it/amministrazione/delibere/documento.aspx?vis=vis&amp;tipo=d&amp;id=1000628" xr:uid="{BE48F836-FEBE-4D33-A37F-2C4D07DC261E}"/>
    <hyperlink ref="I392" r:id="rId203" xr:uid="{5E89DC0F-319A-46F3-AED6-CDC7C83652D1}"/>
    <hyperlink ref="I393" r:id="rId204" xr:uid="{1B3F132D-A684-458D-BFC7-B4A764CDC28A}"/>
    <hyperlink ref="I395" r:id="rId205" xr:uid="{E03D326E-41D9-4EB7-AB7F-C33F37E87827}"/>
    <hyperlink ref="I396" r:id="rId206" xr:uid="{71DAD2EB-F45E-4D5B-BBDC-817B9D7A6145}"/>
    <hyperlink ref="I397" r:id="rId207" xr:uid="{00B80FB2-CD13-437C-AD00-DE2E70FE471B}"/>
    <hyperlink ref="I398" r:id="rId208" xr:uid="{BD157AF7-5657-4B9A-9D39-6BFF7745D172}"/>
    <hyperlink ref="I399" r:id="rId209" xr:uid="{E7843118-3E95-4918-B987-FCBDB3495F88}"/>
    <hyperlink ref="I394" r:id="rId210" xr:uid="{61D3B07D-0CE7-4971-97C4-A5E3113B03A5}"/>
    <hyperlink ref="I403" r:id="rId211" xr:uid="{A217AC23-DFCD-421A-8C26-7A56B589EB4F}"/>
    <hyperlink ref="I405" r:id="rId212" xr:uid="{866B5E9A-2A51-4405-BD78-23F7D8F3E230}"/>
    <hyperlink ref="I406" r:id="rId213" xr:uid="{21580F68-9624-44DF-B79A-E1E4A9F79C03}"/>
    <hyperlink ref="I407" r:id="rId214" xr:uid="{260C9860-1AD2-419C-B3F4-AE71208E893A}"/>
    <hyperlink ref="I408" r:id="rId215" xr:uid="{8E27BD00-96E2-4A7D-B844-C68E3D1312C2}"/>
    <hyperlink ref="I409" r:id="rId216" xr:uid="{76E2EEBE-852C-4BAE-ABA4-5303273CE6EC}"/>
    <hyperlink ref="I404" r:id="rId217" xr:uid="{9A430909-4500-4AF2-8BA8-8C59CC9C9721}"/>
    <hyperlink ref="I413" r:id="rId218" xr:uid="{613F92CF-DFFE-414D-A406-2BF9AEF0878F}"/>
    <hyperlink ref="I415" r:id="rId219" xr:uid="{6DEC8CF6-7B43-40BE-AED8-C2A580ADEDD0}"/>
    <hyperlink ref="I416" r:id="rId220" xr:uid="{C320ED88-F9E3-4475-877B-39A7E3CECC1F}"/>
    <hyperlink ref="I417" r:id="rId221" xr:uid="{D4C84E18-F193-4C12-858B-8FE61BDE78AC}"/>
    <hyperlink ref="I418" r:id="rId222" xr:uid="{90F35FB5-C1E9-4D73-B9F5-3C737C697ED1}"/>
    <hyperlink ref="I419" r:id="rId223" xr:uid="{0F280A50-2499-48F3-B9C1-D0E8512A24F3}"/>
    <hyperlink ref="I414" r:id="rId224" xr:uid="{EA459433-A6A9-4E4B-B40D-7FE676C1D9A1}"/>
    <hyperlink ref="I423" r:id="rId225" xr:uid="{3534BEDB-DF21-4971-BA25-5972B18B65AE}"/>
    <hyperlink ref="I425" r:id="rId226" xr:uid="{DA81C95D-FFC8-462B-AA2F-15A52958404D}"/>
    <hyperlink ref="I426" r:id="rId227" xr:uid="{B65C506F-D162-4C17-8EF8-72C1E675184B}"/>
    <hyperlink ref="I427" r:id="rId228" xr:uid="{0F575BC5-C2D9-44F1-B8D3-99EF189FFB6D}"/>
    <hyperlink ref="I428" r:id="rId229" xr:uid="{27B7DDD5-F5BF-4555-933F-CC08C4E0760E}"/>
    <hyperlink ref="I429" r:id="rId230" xr:uid="{FF25EAE3-2E2E-4D2B-AD90-F92262C71692}"/>
    <hyperlink ref="I430" r:id="rId231" xr:uid="{D10455A2-94D5-486F-B729-F031D4FB2E8A}"/>
    <hyperlink ref="I424" r:id="rId232" xr:uid="{08AEC8EA-659F-43C9-91AD-F1E24CD4141E}"/>
    <hyperlink ref="I431" r:id="rId233" xr:uid="{F470FCA3-B061-4780-87D8-B79A1EC4EE3C}"/>
    <hyperlink ref="I433" r:id="rId234" xr:uid="{121DA9D9-3183-4C73-A487-D4D9D3796027}"/>
    <hyperlink ref="I434" r:id="rId235" xr:uid="{BE90FE78-E2AA-4FF3-AE9D-538ED556F2FF}"/>
    <hyperlink ref="I435" r:id="rId236" xr:uid="{F92568FC-86D2-4BFD-9E6D-6586B3AF70AB}"/>
    <hyperlink ref="I436" r:id="rId237" xr:uid="{FE474558-3F97-4397-BEDC-2FCD014AA5F5}"/>
    <hyperlink ref="I437" r:id="rId238" xr:uid="{D512B6EB-49B0-4170-9AC6-4BE8B2EF6C56}"/>
    <hyperlink ref="I438" r:id="rId239" xr:uid="{E787EAC1-8225-41C5-9C84-24CE48D4E320}"/>
    <hyperlink ref="I432" r:id="rId240" xr:uid="{7A722838-97AE-41C2-AC31-6C8B64F3AA27}"/>
    <hyperlink ref="I441" r:id="rId241" xr:uid="{10E9CCF8-65E0-456A-BA36-A3F5E0688E45}"/>
    <hyperlink ref="I443" r:id="rId242" xr:uid="{8E824DF6-C8FF-4C69-A598-E37D94785ADA}"/>
    <hyperlink ref="I444" r:id="rId243" xr:uid="{6D3A40F4-CB2F-4446-9D59-D97B0BE440B1}"/>
    <hyperlink ref="I445" r:id="rId244" xr:uid="{2C760966-06E0-40AB-90CB-053F6557CE91}"/>
    <hyperlink ref="I446" r:id="rId245" xr:uid="{B9F97E3B-B80C-474F-B527-F63CBD11B9D6}"/>
    <hyperlink ref="I447" r:id="rId246" xr:uid="{E124AD94-0674-4F60-AA3A-17A872E1E73B}"/>
    <hyperlink ref="I442" r:id="rId247" xr:uid="{1C671719-8686-41BF-8584-7C59EB7C7E44}"/>
    <hyperlink ref="I451" r:id="rId248" xr:uid="{7FE98F65-94D0-4FB3-A478-97C69C5FAB84}"/>
    <hyperlink ref="I453" r:id="rId249" xr:uid="{814AF1AC-0EFB-4E32-B7E7-5F4A60987387}"/>
    <hyperlink ref="I454" r:id="rId250" xr:uid="{F0144923-A2AE-4266-9D10-47A216284146}"/>
    <hyperlink ref="I455" r:id="rId251" xr:uid="{87FB3774-ED32-4D3D-BA16-57E8B5ACBF3B}"/>
    <hyperlink ref="I456" r:id="rId252" xr:uid="{787FFCC6-2928-4D1A-9F68-536FD8D13D86}"/>
    <hyperlink ref="I457" r:id="rId253" xr:uid="{AC3CA4C5-D28C-4823-9230-59CEA89D0CD9}"/>
    <hyperlink ref="I452" r:id="rId254" xr:uid="{C23EF215-1C83-4401-AA86-B434008A1FDA}"/>
    <hyperlink ref="I463" r:id="rId255" xr:uid="{3D2C3A51-1064-4A25-96E7-2DCD102724E5}"/>
    <hyperlink ref="I465" r:id="rId256" xr:uid="{AEF6E756-4B17-474F-BE7F-264E2D852FBA}"/>
    <hyperlink ref="I466" r:id="rId257" xr:uid="{ED237226-B5CA-49E7-83D8-C523D1D325C4}"/>
    <hyperlink ref="I467" r:id="rId258" xr:uid="{95AB6063-FCFB-4C8C-A0C8-D722BAA148A6}"/>
    <hyperlink ref="I468" r:id="rId259" xr:uid="{CB28C460-9228-4641-9D9E-D8CE4223FD18}"/>
    <hyperlink ref="I464" r:id="rId260" xr:uid="{3AC18D7F-0192-41A3-9343-B979F56D7FF2}"/>
    <hyperlink ref="I471" r:id="rId261" xr:uid="{CD04FFE0-AD3D-489D-B37D-92E370BA4E33}"/>
    <hyperlink ref="I473" r:id="rId262" xr:uid="{52A052F4-8FD8-4642-8F31-91DA2B5507E4}"/>
    <hyperlink ref="I474" r:id="rId263" xr:uid="{8CBD7DE9-8DD5-4C19-8F48-9BC66FDD40C7}"/>
    <hyperlink ref="I475" r:id="rId264" xr:uid="{F450C522-4DEF-4F47-9794-06791FDD7D71}"/>
    <hyperlink ref="I476" r:id="rId265" xr:uid="{FDEF9C21-6F31-40CC-B5C2-9302C70706DD}"/>
    <hyperlink ref="I477" r:id="rId266" xr:uid="{903A1B75-12AF-4827-972D-41002BDC58DC}"/>
    <hyperlink ref="I478" r:id="rId267" xr:uid="{BFBE316E-DC75-4542-B8F5-0DCD49DC0A5A}"/>
    <hyperlink ref="I472" r:id="rId268" xr:uid="{780E1811-2B06-4C35-A600-74B664856EAB}"/>
    <hyperlink ref="I400" r:id="rId269" xr:uid="{4F2D7F1B-902A-4115-9F1D-73B9F80B9DF2}"/>
    <hyperlink ref="I402" r:id="rId270" xr:uid="{3C3333CF-1CA7-4A26-9463-57F7955D2687}"/>
    <hyperlink ref="I401" r:id="rId271" xr:uid="{31B9E1CC-2DC1-49C8-819F-0E969F8F5FD4}"/>
    <hyperlink ref="I410" r:id="rId272" xr:uid="{0D868ECC-D383-40A0-9FF0-31EE548785D7}"/>
    <hyperlink ref="I412" r:id="rId273" xr:uid="{E0D8C065-EBFC-4E19-AD78-DB4AEC7EF325}"/>
    <hyperlink ref="I411" r:id="rId274" xr:uid="{38A995D3-5D68-4FF2-8CE2-217A23858480}"/>
    <hyperlink ref="I420" r:id="rId275" xr:uid="{17180CD4-2F82-4073-956C-117F3FF10A6B}"/>
    <hyperlink ref="I422" r:id="rId276" xr:uid="{00822200-844C-4111-BC22-D0439E9D0FD5}"/>
    <hyperlink ref="I421" r:id="rId277" xr:uid="{E31E45E9-E97C-46B0-A31A-947BB1AE0F2E}"/>
    <hyperlink ref="I448" r:id="rId278" xr:uid="{D870DECB-AA42-4EA4-B16B-830ADA3B0863}"/>
    <hyperlink ref="I450" r:id="rId279" xr:uid="{2AC365AF-B0CF-4A0B-882E-CC3B4E4B00D6}"/>
    <hyperlink ref="I449" r:id="rId280" xr:uid="{DC0729D1-1958-4C2E-84B9-A32A08D791F5}"/>
    <hyperlink ref="I458" r:id="rId281" xr:uid="{D2B33814-94E5-459C-AD68-DDE61AABFB44}"/>
    <hyperlink ref="I460" r:id="rId282" xr:uid="{C24764AB-CCA0-48EB-8111-9A11595E8AF7}"/>
    <hyperlink ref="I459" r:id="rId283" xr:uid="{844AC49D-8288-4E69-91D8-D957A8228EE7}"/>
    <hyperlink ref="I481" r:id="rId284" xr:uid="{2B4E96F0-534B-4222-94F7-2FB1FB97C8FE}"/>
    <hyperlink ref="I482" r:id="rId285" display="https://www.gazzettaufficiale.it/atto/serie_generale/caricaDettaglioAtto/originario?atto.dataPubblicazioneGazzetta=2022-12-22&amp;atto.codiceRedazionale=22A07125&amp;elenco30giorni=true" xr:uid="{D71A82D9-985F-4A60-B350-6A1A65614D48}"/>
    <hyperlink ref="I439" r:id="rId286" xr:uid="{AF331A8C-EC68-4F12-8DE8-2B123E945D5B}"/>
    <hyperlink ref="I469" r:id="rId287" xr:uid="{C3B4E3B4-8EF5-4CC2-8722-9CDE347C0A7E}"/>
    <hyperlink ref="I461" r:id="rId288" xr:uid="{FB28DB83-8196-45F6-95FB-08DDCFDE5BB6}"/>
    <hyperlink ref="I479" r:id="rId289" xr:uid="{6D6A03F2-14D9-4A23-BAAE-9A2C56344007}"/>
    <hyperlink ref="I462" r:id="rId290" xr:uid="{784DCF68-7AEE-43FE-913A-02FA051CEB82}"/>
    <hyperlink ref="I483" r:id="rId291" xr:uid="{48441D76-31F9-40E9-9E75-CD2301096BB8}"/>
    <hyperlink ref="I484" r:id="rId292" display="https://consultazionedelibere.regione.vda.it/amministrazione/delibere/documento.aspx?vis=vis&amp;tipo=d&amp;id=1000872" xr:uid="{B76C8238-CB6A-4865-854F-8114431A6A76}"/>
    <hyperlink ref="I487" r:id="rId293" xr:uid="{DF6AE550-C0C3-4331-9992-B7A9F6C47EEE}"/>
    <hyperlink ref="I488" r:id="rId294" xr:uid="{E4AEE19A-926F-43FF-BB93-79617EB45285}"/>
    <hyperlink ref="I489" r:id="rId295" xr:uid="{D2535CC6-AB05-4C9D-93EE-D7895485754D}"/>
    <hyperlink ref="M489" r:id="rId296" display="https://www.regione.vda.it/sanita/prevenzione/Ambiente_salute/normativa_i.aspx" xr:uid="{FF42FE50-D7A0-470D-9950-234FDF5AB7E6}"/>
    <hyperlink ref="I490" r:id="rId297" xr:uid="{E9F88D88-A474-4D30-BD19-0117C7D120EB}"/>
    <hyperlink ref="I491" r:id="rId298" xr:uid="{7FC49C13-9D71-4B1F-8D59-50A347D00A09}"/>
    <hyperlink ref="I494" r:id="rId299" xr:uid="{0E9227C0-1D6A-47A7-957C-C9FBF2353918}"/>
    <hyperlink ref="I501" r:id="rId300" xr:uid="{B0184622-FF38-4181-933E-97F83A9929F9}"/>
    <hyperlink ref="I499" r:id="rId301" xr:uid="{23EE3626-118F-4FA9-BF41-DB59C871D88E}"/>
    <hyperlink ref="I496" r:id="rId302" xr:uid="{632EC395-137B-4EF7-AD4B-852026B63ABC}"/>
    <hyperlink ref="I502" r:id="rId303" xr:uid="{E59A8F3E-3195-45BB-A1EC-42031357D1C6}"/>
    <hyperlink ref="I500" r:id="rId304" xr:uid="{8155BA96-007F-420B-8666-AE4183F004CF}"/>
    <hyperlink ref="I508" r:id="rId305" xr:uid="{1A0E6A6B-97D4-4E49-9F92-0536B9CF38DD}"/>
    <hyperlink ref="I509" r:id="rId306" xr:uid="{41FD3A73-6B90-4C0B-872C-701A8244FACB}"/>
    <hyperlink ref="I506" r:id="rId307" xr:uid="{17C24D9C-5FB5-4B30-9486-5E09E5BCF900}"/>
    <hyperlink ref="I507" r:id="rId308" xr:uid="{68E15404-500E-44A3-9894-2C7565782DCE}"/>
    <hyperlink ref="I579" r:id="rId309" xr:uid="{6270C384-9B90-4680-B864-C90F1D2F2F70}"/>
    <hyperlink ref="I620" r:id="rId310" xr:uid="{4863B103-E7ED-4FC2-8F6D-F66E551837AD}"/>
    <hyperlink ref="I613" r:id="rId311" xr:uid="{4466CF8C-0980-41F2-AF5B-B6C441D280A3}"/>
    <hyperlink ref="I621" r:id="rId312" xr:uid="{99D43A06-8A66-4773-827D-F1950D470BEA}"/>
    <hyperlink ref="I625" r:id="rId313" xr:uid="{1A6A82DD-121A-43CB-A424-B31F6AEFB2D7}"/>
    <hyperlink ref="I629" r:id="rId314" xr:uid="{101CD6BD-0585-48C3-A49A-84ADB7DAAF5F}"/>
    <hyperlink ref="I632:I634" r:id="rId315" display="https://www.regione.vda.it/energia/pnrridrogenorinnovabile_i.aspx" xr:uid="{620F5150-4127-46CA-A410-9A578EA578F0}"/>
    <hyperlink ref="I647:I648" r:id="rId316" display="https://consultazionepd.regione.vda.it/amministrazione/atti/default_i.aspx" xr:uid="{C3470BC6-9EC5-4BBD-A883-817768BC2325}"/>
    <hyperlink ref="I660" r:id="rId317" xr:uid="{051E6DD4-BD0C-46EA-ADE4-9252C446043B}"/>
    <hyperlink ref="I512" r:id="rId318" display="https://www.gazzettaufficiale.it/eli/id/2018/04/04/18A02319/sg" xr:uid="{182B65B0-DDCC-4DE2-8BE9-926519C1EF51}"/>
    <hyperlink ref="I514" r:id="rId319" display="https://www.regione.vda.it/allegato.aspx?pk=100210" xr:uid="{74C68434-79C5-48F6-B213-A0A1F223D0D1}"/>
    <hyperlink ref="I516" r:id="rId320" display="https://www.regione.vda.it/allegato.aspx?pk=100211" xr:uid="{904974DF-8D47-4F49-BC95-291A83CDEB35}"/>
    <hyperlink ref="I518" r:id="rId321" display="https://www.regione.vda.it/allegato.aspx?pk=100212" xr:uid="{F9530CA8-F7B2-472A-9915-DCD0C0F8113F}"/>
    <hyperlink ref="I520" r:id="rId322" display="https://www.regione.vda.it/allegato.aspx?pk=100213" xr:uid="{75C102C9-5A8F-418E-B4CF-5EA09298EC82}"/>
    <hyperlink ref="I522" r:id="rId323" display="https://www.regione.vda.it/allegato.aspx?pk=100214" xr:uid="{201FF30F-B7D6-4A21-B6F3-F372F43AE206}"/>
    <hyperlink ref="I524" r:id="rId324" display="https://www.regione.vda.it/allegato.aspx?pk=100215" xr:uid="{4BBAD23A-CC35-4CC0-A6BA-A0AEA3729F94}"/>
    <hyperlink ref="I526" r:id="rId325" display="https://www.miur.gov.it/-/decreto-ministeriale-n-71-del-25-luglio-2020" xr:uid="{D36284A6-AE31-499F-A06B-87D7990B3E3E}"/>
    <hyperlink ref="I528" r:id="rId326" display="https://www.regione.vda.it/allegato.aspx?pk=100216" xr:uid="{8A4CF894-8FFF-4816-90FD-9A845F32942B}"/>
    <hyperlink ref="I530" r:id="rId327" display="https://www.regione.vda.it/allegato.aspx?pk=100217" xr:uid="{CDD21759-1C5E-42FB-92E4-2AD89155983C}"/>
    <hyperlink ref="I532" r:id="rId328" location="page%3D4" display="https://www.regione.vda.it/amministrazione/leggi/bollettino_ufficiale_new/archive/2021/45-2021.pdf#page%3D4" xr:uid="{B268C080-8E69-49BB-8ABD-E6B251B3FBA9}"/>
    <hyperlink ref="I534" r:id="rId329" display="https://www.regione.vda.it/allegato.aspx?pk=100218" xr:uid="{D4D9A643-A051-48A4-BF9F-DBC9A2ADD6D0}"/>
    <hyperlink ref="I536" r:id="rId330" display="https://www.regione.vda.it/allegato.aspx?pk=100219" xr:uid="{1F0DD696-3D83-487F-B2D5-EB443E01D701}"/>
    <hyperlink ref="I538" r:id="rId331" display="https://www.regione.vda.it/allegato.aspx?pk=100404" xr:uid="{08D5AE71-2F25-430A-9D2F-A73101A535E8}"/>
    <hyperlink ref="I540" r:id="rId332" display="https://www.regione.vda.it/allegato.aspx?pk=100405" xr:uid="{D3E400CC-E774-4733-851F-FF94FD7E3A0C}"/>
    <hyperlink ref="I542" r:id="rId333" display="https://www.regione.vda.it/allegato.aspx?pk=100406" xr:uid="{E5C4FE7D-6B90-4837-88EB-F40C129ACD6C}"/>
    <hyperlink ref="I544" r:id="rId334" display="https://www.regione.vda.it/allegato.aspx?pk=100407" xr:uid="{1ECA7FDE-3F88-449B-A2B1-5E2C44A12066}"/>
    <hyperlink ref="I546" r:id="rId335" display="https://www.gazzettaufficiale.it/eli/id/2022/04/30/22G00049/sg" xr:uid="{1621B20B-1EC3-4968-8821-CFB9120AFAF1}"/>
    <hyperlink ref="I548" r:id="rId336" display="https://www.regione.vda.it/allegato.aspx?pk=100408" xr:uid="{F4C00100-91B2-4D2A-8451-680D5A34F298}"/>
    <hyperlink ref="I550" r:id="rId337" display="https://www.regione.vda.it/allegato.aspx?pk=100409" xr:uid="{0523AEA5-0392-4A1E-A78F-991F4ECD1FC2}"/>
    <hyperlink ref="I552" r:id="rId338" display="https://www.regione.vda.it/allegato.aspx?pk=100410" xr:uid="{69752D0A-3959-4076-B319-9E8A6C02DA5E}"/>
    <hyperlink ref="I554" r:id="rId339" display="https://consultazionedelibere.regione.vda.it/amministrazione/delibere/documento.aspx?vis=vis&amp;tipo=d&amp;id=622380" xr:uid="{A1371F0E-79E6-4595-94F4-46D1A6A6FF51}"/>
    <hyperlink ref="I556" r:id="rId340" display="https://consultazionepd.regione.vda.it/amministrazione/atti/documento.aspx?vis=vis&amp;tipo=d&amp;id=120653" xr:uid="{480A8413-7927-4D17-9CB1-C98D9B3D19B2}"/>
    <hyperlink ref="I558" r:id="rId341" display="https://consultazionepd.regione.vda.it/amministrazione/atti/documento.aspx?vis=vis&amp;tipo=d&amp;id=121515" xr:uid="{27180C62-0682-473A-A825-EEAC62B88D78}"/>
    <hyperlink ref="I560" r:id="rId342" display="https://consultazionepd.regione.vda.it/amministrazione/atti/documento.aspx?vis=vis&amp;tipo=d&amp;id=123368" xr:uid="{65BEDE7D-D001-4678-AC91-E0C86CBCC10E}"/>
    <hyperlink ref="I562" r:id="rId343" display="https://consultazionedelibere.regione.vda.it/amministrazione/delibere/documento.aspx?vis=vis&amp;tipo=d&amp;id=1000875" xr:uid="{88139AB7-6B11-48CF-8F9C-FC9F146F5075}"/>
    <hyperlink ref="I564" r:id="rId344" display="https://consultazionepd.regione.vda.it/amministrazione/atti/documento.aspx?vis=vis&amp;tipo=d&amp;id=124740" xr:uid="{CBE7AD49-5341-4D0D-B915-5BCCA3439B4D}"/>
    <hyperlink ref="I566" r:id="rId345" display="https://consultazionepd.regione.vda.it/amministrazione/atti/documento.aspx?vis=vis&amp;tipo=d&amp;id=124663" xr:uid="{45F5D697-6C14-4ABF-8697-73BA69681C62}"/>
    <hyperlink ref="I568" r:id="rId346" display="https://consultazionepd.regione.vda.it/amministrazione/atti/documento.aspx?vis=vis&amp;tipo=d&amp;id=125030" xr:uid="{A2EFF3A1-A23B-453F-92C3-DD59C8611E9A}"/>
    <hyperlink ref="I570" r:id="rId347" display="https://consultazionepd.regione.vda.it/amministrazione/atti/documento.aspx?vis=vis&amp;tipo=d&amp;id=126574" xr:uid="{D5531B2A-5CC8-477C-A8D8-ACC717B3B1DE}"/>
    <hyperlink ref="I572" r:id="rId348" display="https://consultazionedelibere.regione.vda.it/amministrazione/Delibere/default_i.aspx" xr:uid="{71B241C5-A0B1-4272-A3F8-776BF990E472}"/>
    <hyperlink ref="I574" r:id="rId349" display="https://consultazionepd.regione.vda.it/amministrazione/atti/documento.aspx?vis=vis&amp;tipo=d&amp;id=127014" xr:uid="{84B68E3C-59CB-454C-A2B4-D4F7FEA73601}"/>
    <hyperlink ref="I576" r:id="rId350" display="https://consultazionedelibere.regione.vda.it/amministrazione/Delibere/default_i.aspx" xr:uid="{7EA68B7C-C560-41D1-94AF-3373EF8FBD95}"/>
    <hyperlink ref="I273" r:id="rId351" xr:uid="{6EB6391C-58DF-4C15-A3AD-A224753F6717}"/>
    <hyperlink ref="I283" r:id="rId352" xr:uid="{80BFA6DD-F464-4A43-AC39-73B5B9FB9448}"/>
    <hyperlink ref="I276" r:id="rId353" xr:uid="{6B3F9EEB-4DB2-493D-90B1-A3ED17F54056}"/>
  </hyperlinks>
  <pageMargins left="0.15748031496062992" right="0.15748031496062992" top="0.39370078740157483" bottom="0.39370078740157483" header="0.15748031496062992" footer="0.19685039370078741"/>
  <pageSetup paperSize="8" scale="50" orientation="landscape" r:id="rId354"/>
  <headerFooter>
    <oddHeader>&amp;C&amp;A</oddHeader>
    <oddFooter>&amp;C&amp;F</oddFooter>
  </headerFooter>
  <legacyDrawing r:id="rId3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AA09-9697-4563-9166-1DFC3B35C0E8}">
  <dimension ref="A1:M228"/>
  <sheetViews>
    <sheetView tabSelected="1" zoomScale="70" zoomScaleNormal="70" workbookViewId="0"/>
  </sheetViews>
  <sheetFormatPr defaultColWidth="45.5703125" defaultRowHeight="15" outlineLevelRow="4"/>
  <cols>
    <col min="1" max="1" width="36.85546875" style="317" customWidth="1"/>
    <col min="2" max="2" width="25.28515625" style="317" customWidth="1"/>
    <col min="3" max="3" width="45" style="317" bestFit="1" customWidth="1"/>
    <col min="4" max="4" width="37.42578125" style="317" customWidth="1"/>
    <col min="5" max="5" width="36.5703125" style="315" customWidth="1"/>
    <col min="6" max="6" width="33.7109375" style="317" customWidth="1"/>
    <col min="7" max="7" width="20.7109375" style="333" customWidth="1"/>
    <col min="8" max="8" width="21.7109375" style="333" customWidth="1"/>
    <col min="9" max="9" width="26.7109375" style="317" customWidth="1"/>
    <col min="10" max="10" width="18.140625" style="334" customWidth="1"/>
    <col min="11" max="11" width="19.7109375" style="334" customWidth="1"/>
    <col min="12" max="12" width="81.28515625" style="317" customWidth="1"/>
    <col min="13" max="13" width="33" style="317" customWidth="1"/>
    <col min="14" max="16384" width="45.5703125" style="315"/>
  </cols>
  <sheetData>
    <row r="1" spans="1:13" ht="93" customHeight="1">
      <c r="A1" s="312" t="s">
        <v>988</v>
      </c>
      <c r="B1" s="312" t="s">
        <v>1</v>
      </c>
      <c r="C1" s="312" t="s">
        <v>2</v>
      </c>
      <c r="D1" s="312" t="s">
        <v>3</v>
      </c>
      <c r="E1" s="313" t="s">
        <v>4</v>
      </c>
      <c r="F1" s="312" t="s">
        <v>987</v>
      </c>
      <c r="G1" s="313" t="s">
        <v>945</v>
      </c>
      <c r="H1" s="313" t="s">
        <v>7</v>
      </c>
      <c r="I1" s="312" t="s">
        <v>8</v>
      </c>
      <c r="J1" s="314" t="s">
        <v>9</v>
      </c>
      <c r="K1" s="314" t="s">
        <v>10</v>
      </c>
      <c r="L1" s="312" t="s">
        <v>11</v>
      </c>
      <c r="M1" s="312" t="s">
        <v>12</v>
      </c>
    </row>
    <row r="2" spans="1:13" ht="75" outlineLevel="4">
      <c r="A2" s="318" t="s">
        <v>799</v>
      </c>
      <c r="B2" s="318" t="s">
        <v>800</v>
      </c>
      <c r="C2" s="318" t="s">
        <v>801</v>
      </c>
      <c r="D2" s="318" t="s">
        <v>835</v>
      </c>
      <c r="E2" s="310" t="s">
        <v>836</v>
      </c>
      <c r="F2" s="321" t="s">
        <v>960</v>
      </c>
      <c r="G2" s="316">
        <v>394</v>
      </c>
      <c r="H2" s="328">
        <v>44481</v>
      </c>
      <c r="I2" s="311" t="s">
        <v>805</v>
      </c>
      <c r="J2" s="325">
        <v>44536</v>
      </c>
      <c r="K2" s="325">
        <v>44536</v>
      </c>
      <c r="L2" s="318" t="s">
        <v>806</v>
      </c>
      <c r="M2" s="318"/>
    </row>
    <row r="3" spans="1:13" ht="75" outlineLevel="4">
      <c r="A3" s="318" t="s">
        <v>799</v>
      </c>
      <c r="B3" s="318" t="s">
        <v>800</v>
      </c>
      <c r="C3" s="318" t="s">
        <v>801</v>
      </c>
      <c r="D3" s="318" t="s">
        <v>835</v>
      </c>
      <c r="E3" s="310" t="s">
        <v>836</v>
      </c>
      <c r="F3" s="319" t="s">
        <v>963</v>
      </c>
      <c r="G3" s="316">
        <v>335</v>
      </c>
      <c r="H3" s="328">
        <v>44648</v>
      </c>
      <c r="I3" s="311" t="s">
        <v>61</v>
      </c>
      <c r="J3" s="325"/>
      <c r="K3" s="325"/>
      <c r="L3" s="318" t="s">
        <v>807</v>
      </c>
      <c r="M3" s="318"/>
    </row>
    <row r="4" spans="1:13" ht="90" outlineLevel="4">
      <c r="A4" s="318" t="s">
        <v>799</v>
      </c>
      <c r="B4" s="318" t="s">
        <v>800</v>
      </c>
      <c r="C4" s="318" t="s">
        <v>801</v>
      </c>
      <c r="D4" s="318" t="s">
        <v>835</v>
      </c>
      <c r="E4" s="310" t="s">
        <v>836</v>
      </c>
      <c r="F4" s="320" t="s">
        <v>961</v>
      </c>
      <c r="G4" s="316">
        <v>4473</v>
      </c>
      <c r="H4" s="328">
        <v>44775</v>
      </c>
      <c r="I4" s="311" t="s">
        <v>65</v>
      </c>
      <c r="J4" s="325"/>
      <c r="K4" s="325"/>
      <c r="L4" s="318" t="s">
        <v>837</v>
      </c>
      <c r="M4" s="318"/>
    </row>
    <row r="5" spans="1:13" ht="105" outlineLevel="4">
      <c r="A5" s="318" t="s">
        <v>799</v>
      </c>
      <c r="B5" s="318" t="s">
        <v>800</v>
      </c>
      <c r="C5" s="318" t="s">
        <v>801</v>
      </c>
      <c r="D5" s="318" t="s">
        <v>835</v>
      </c>
      <c r="E5" s="310" t="s">
        <v>836</v>
      </c>
      <c r="F5" s="320" t="s">
        <v>961</v>
      </c>
      <c r="G5" s="316">
        <v>2878</v>
      </c>
      <c r="H5" s="328">
        <v>45064</v>
      </c>
      <c r="I5" s="311" t="s">
        <v>65</v>
      </c>
      <c r="J5" s="325"/>
      <c r="K5" s="325"/>
      <c r="L5" s="318" t="s">
        <v>838</v>
      </c>
      <c r="M5" s="318"/>
    </row>
    <row r="6" spans="1:13" outlineLevel="3">
      <c r="A6" s="318"/>
      <c r="B6" s="318"/>
      <c r="C6" s="318">
        <f>SUBTOTAL(3,C2:C5)</f>
        <v>4</v>
      </c>
      <c r="D6" s="329" t="s">
        <v>965</v>
      </c>
      <c r="E6" s="323">
        <f>SUBTOTAL(3,E2:E5)</f>
        <v>4</v>
      </c>
      <c r="F6" s="320"/>
      <c r="G6" s="316"/>
      <c r="H6" s="328"/>
      <c r="I6" s="311"/>
      <c r="J6" s="325"/>
      <c r="K6" s="325"/>
      <c r="L6" s="318"/>
      <c r="M6" s="318"/>
    </row>
    <row r="7" spans="1:13" ht="45" outlineLevel="4">
      <c r="A7" s="318" t="s">
        <v>799</v>
      </c>
      <c r="B7" s="318" t="s">
        <v>800</v>
      </c>
      <c r="C7" s="318" t="s">
        <v>801</v>
      </c>
      <c r="D7" s="318" t="s">
        <v>829</v>
      </c>
      <c r="E7" s="310" t="s">
        <v>830</v>
      </c>
      <c r="F7" s="321" t="s">
        <v>960</v>
      </c>
      <c r="G7" s="316">
        <v>394</v>
      </c>
      <c r="H7" s="328">
        <v>44481</v>
      </c>
      <c r="I7" s="311" t="s">
        <v>805</v>
      </c>
      <c r="J7" s="325">
        <v>44536</v>
      </c>
      <c r="K7" s="325">
        <v>44536</v>
      </c>
      <c r="L7" s="318" t="s">
        <v>806</v>
      </c>
      <c r="M7" s="318"/>
    </row>
    <row r="8" spans="1:13" ht="60" outlineLevel="4">
      <c r="A8" s="318" t="s">
        <v>799</v>
      </c>
      <c r="B8" s="318" t="s">
        <v>800</v>
      </c>
      <c r="C8" s="318" t="s">
        <v>801</v>
      </c>
      <c r="D8" s="318" t="s">
        <v>829</v>
      </c>
      <c r="E8" s="310" t="s">
        <v>830</v>
      </c>
      <c r="F8" s="319" t="s">
        <v>963</v>
      </c>
      <c r="G8" s="316">
        <v>335</v>
      </c>
      <c r="H8" s="328">
        <v>44648</v>
      </c>
      <c r="I8" s="311" t="s">
        <v>61</v>
      </c>
      <c r="J8" s="325"/>
      <c r="K8" s="325"/>
      <c r="L8" s="318" t="s">
        <v>807</v>
      </c>
      <c r="M8" s="318"/>
    </row>
    <row r="9" spans="1:13" ht="90" outlineLevel="4">
      <c r="A9" s="318" t="s">
        <v>799</v>
      </c>
      <c r="B9" s="318" t="s">
        <v>800</v>
      </c>
      <c r="C9" s="318" t="s">
        <v>801</v>
      </c>
      <c r="D9" s="318" t="s">
        <v>829</v>
      </c>
      <c r="E9" s="310" t="s">
        <v>830</v>
      </c>
      <c r="F9" s="320" t="s">
        <v>961</v>
      </c>
      <c r="G9" s="316">
        <v>2813</v>
      </c>
      <c r="H9" s="328">
        <v>45061</v>
      </c>
      <c r="I9" s="311" t="s">
        <v>65</v>
      </c>
      <c r="J9" s="325"/>
      <c r="K9" s="325"/>
      <c r="L9" s="318" t="s">
        <v>831</v>
      </c>
      <c r="M9" s="318"/>
    </row>
    <row r="10" spans="1:13" outlineLevel="3">
      <c r="A10" s="318"/>
      <c r="B10" s="318"/>
      <c r="C10" s="318">
        <f>SUBTOTAL(3,C7:C9)</f>
        <v>3</v>
      </c>
      <c r="D10" s="329" t="s">
        <v>966</v>
      </c>
      <c r="E10" s="323">
        <f>SUBTOTAL(3,E7:E9)</f>
        <v>3</v>
      </c>
      <c r="F10" s="320"/>
      <c r="G10" s="316"/>
      <c r="H10" s="328"/>
      <c r="I10" s="311"/>
      <c r="J10" s="325"/>
      <c r="K10" s="325"/>
      <c r="L10" s="318"/>
      <c r="M10" s="318"/>
    </row>
    <row r="11" spans="1:13" ht="45" outlineLevel="4">
      <c r="A11" s="318" t="s">
        <v>799</v>
      </c>
      <c r="B11" s="318" t="s">
        <v>800</v>
      </c>
      <c r="C11" s="318" t="s">
        <v>801</v>
      </c>
      <c r="D11" s="318" t="s">
        <v>802</v>
      </c>
      <c r="E11" s="310" t="s">
        <v>803</v>
      </c>
      <c r="F11" s="321" t="s">
        <v>960</v>
      </c>
      <c r="G11" s="316">
        <v>394</v>
      </c>
      <c r="H11" s="328">
        <v>44481</v>
      </c>
      <c r="I11" s="311" t="s">
        <v>805</v>
      </c>
      <c r="J11" s="325">
        <v>44536</v>
      </c>
      <c r="K11" s="325">
        <v>44536</v>
      </c>
      <c r="L11" s="318" t="s">
        <v>806</v>
      </c>
      <c r="M11" s="318"/>
    </row>
    <row r="12" spans="1:13" ht="105" outlineLevel="4">
      <c r="A12" s="318" t="s">
        <v>799</v>
      </c>
      <c r="B12" s="318" t="s">
        <v>800</v>
      </c>
      <c r="C12" s="318" t="s">
        <v>801</v>
      </c>
      <c r="D12" s="318" t="s">
        <v>802</v>
      </c>
      <c r="E12" s="310" t="s">
        <v>803</v>
      </c>
      <c r="F12" s="320" t="s">
        <v>961</v>
      </c>
      <c r="G12" s="316">
        <v>676</v>
      </c>
      <c r="H12" s="328">
        <v>44606</v>
      </c>
      <c r="I12" s="311" t="s">
        <v>65</v>
      </c>
      <c r="J12" s="325"/>
      <c r="K12" s="325"/>
      <c r="L12" s="318" t="s">
        <v>808</v>
      </c>
      <c r="M12" s="318"/>
    </row>
    <row r="13" spans="1:13" ht="90" outlineLevel="4">
      <c r="A13" s="318" t="s">
        <v>799</v>
      </c>
      <c r="B13" s="318" t="s">
        <v>800</v>
      </c>
      <c r="C13" s="318" t="s">
        <v>801</v>
      </c>
      <c r="D13" s="318" t="s">
        <v>802</v>
      </c>
      <c r="E13" s="310" t="s">
        <v>803</v>
      </c>
      <c r="F13" s="320" t="s">
        <v>961</v>
      </c>
      <c r="G13" s="316">
        <v>705</v>
      </c>
      <c r="H13" s="328">
        <v>44607</v>
      </c>
      <c r="I13" s="311" t="s">
        <v>65</v>
      </c>
      <c r="J13" s="325"/>
      <c r="K13" s="325"/>
      <c r="L13" s="318" t="s">
        <v>809</v>
      </c>
      <c r="M13" s="318"/>
    </row>
    <row r="14" spans="1:13" ht="60" outlineLevel="4">
      <c r="A14" s="318" t="s">
        <v>799</v>
      </c>
      <c r="B14" s="318" t="s">
        <v>800</v>
      </c>
      <c r="C14" s="318" t="s">
        <v>801</v>
      </c>
      <c r="D14" s="318" t="s">
        <v>802</v>
      </c>
      <c r="E14" s="310" t="s">
        <v>803</v>
      </c>
      <c r="F14" s="319" t="s">
        <v>963</v>
      </c>
      <c r="G14" s="316">
        <v>335</v>
      </c>
      <c r="H14" s="328">
        <v>44648</v>
      </c>
      <c r="I14" s="311" t="s">
        <v>61</v>
      </c>
      <c r="J14" s="325"/>
      <c r="K14" s="325"/>
      <c r="L14" s="318" t="s">
        <v>807</v>
      </c>
      <c r="M14" s="318"/>
    </row>
    <row r="15" spans="1:13" ht="75" outlineLevel="4">
      <c r="A15" s="318" t="s">
        <v>799</v>
      </c>
      <c r="B15" s="318" t="s">
        <v>800</v>
      </c>
      <c r="C15" s="318" t="s">
        <v>801</v>
      </c>
      <c r="D15" s="318" t="s">
        <v>802</v>
      </c>
      <c r="E15" s="310" t="s">
        <v>803</v>
      </c>
      <c r="F15" s="320" t="s">
        <v>961</v>
      </c>
      <c r="G15" s="316">
        <v>4084</v>
      </c>
      <c r="H15" s="328">
        <v>44755</v>
      </c>
      <c r="I15" s="311" t="s">
        <v>65</v>
      </c>
      <c r="J15" s="325"/>
      <c r="K15" s="325"/>
      <c r="L15" s="318" t="s">
        <v>810</v>
      </c>
      <c r="M15" s="318"/>
    </row>
    <row r="16" spans="1:13" ht="75" outlineLevel="4">
      <c r="A16" s="318" t="s">
        <v>799</v>
      </c>
      <c r="B16" s="318" t="s">
        <v>800</v>
      </c>
      <c r="C16" s="318" t="s">
        <v>801</v>
      </c>
      <c r="D16" s="318" t="s">
        <v>802</v>
      </c>
      <c r="E16" s="310" t="s">
        <v>803</v>
      </c>
      <c r="F16" s="320" t="s">
        <v>961</v>
      </c>
      <c r="G16" s="316">
        <v>4458</v>
      </c>
      <c r="H16" s="328">
        <v>44774</v>
      </c>
      <c r="I16" s="311" t="s">
        <v>65</v>
      </c>
      <c r="J16" s="325"/>
      <c r="K16" s="325"/>
      <c r="L16" s="318" t="s">
        <v>812</v>
      </c>
      <c r="M16" s="318"/>
    </row>
    <row r="17" spans="1:13" ht="90" outlineLevel="4">
      <c r="A17" s="318" t="s">
        <v>799</v>
      </c>
      <c r="B17" s="318" t="s">
        <v>800</v>
      </c>
      <c r="C17" s="318" t="s">
        <v>801</v>
      </c>
      <c r="D17" s="318" t="s">
        <v>802</v>
      </c>
      <c r="E17" s="310" t="s">
        <v>803</v>
      </c>
      <c r="F17" s="320" t="s">
        <v>961</v>
      </c>
      <c r="G17" s="316">
        <v>5631</v>
      </c>
      <c r="H17" s="328">
        <v>44833</v>
      </c>
      <c r="I17" s="311" t="s">
        <v>65</v>
      </c>
      <c r="J17" s="325"/>
      <c r="K17" s="325"/>
      <c r="L17" s="318" t="s">
        <v>813</v>
      </c>
      <c r="M17" s="318"/>
    </row>
    <row r="18" spans="1:13" ht="90" outlineLevel="4">
      <c r="A18" s="318" t="s">
        <v>799</v>
      </c>
      <c r="B18" s="318" t="s">
        <v>800</v>
      </c>
      <c r="C18" s="318" t="s">
        <v>801</v>
      </c>
      <c r="D18" s="318" t="s">
        <v>802</v>
      </c>
      <c r="E18" s="310" t="s">
        <v>803</v>
      </c>
      <c r="F18" s="320" t="s">
        <v>961</v>
      </c>
      <c r="G18" s="316">
        <v>2631</v>
      </c>
      <c r="H18" s="328">
        <v>45054</v>
      </c>
      <c r="I18" s="311" t="s">
        <v>65</v>
      </c>
      <c r="J18" s="325"/>
      <c r="K18" s="325"/>
      <c r="L18" s="318" t="s">
        <v>814</v>
      </c>
      <c r="M18" s="318"/>
    </row>
    <row r="19" spans="1:13" outlineLevel="3">
      <c r="A19" s="318"/>
      <c r="B19" s="318"/>
      <c r="C19" s="318">
        <f>SUBTOTAL(3,C11:C18)</f>
        <v>8</v>
      </c>
      <c r="D19" s="329" t="s">
        <v>967</v>
      </c>
      <c r="E19" s="323">
        <f>SUBTOTAL(3,E11:E18)</f>
        <v>8</v>
      </c>
      <c r="F19" s="320"/>
      <c r="G19" s="316"/>
      <c r="H19" s="328"/>
      <c r="I19" s="311"/>
      <c r="J19" s="325"/>
      <c r="K19" s="325"/>
      <c r="L19" s="318"/>
      <c r="M19" s="318"/>
    </row>
    <row r="20" spans="1:13" ht="45" outlineLevel="4">
      <c r="A20" s="318" t="s">
        <v>799</v>
      </c>
      <c r="B20" s="318" t="s">
        <v>800</v>
      </c>
      <c r="C20" s="318" t="s">
        <v>801</v>
      </c>
      <c r="D20" s="318" t="s">
        <v>824</v>
      </c>
      <c r="E20" s="310" t="s">
        <v>825</v>
      </c>
      <c r="F20" s="321" t="s">
        <v>960</v>
      </c>
      <c r="G20" s="316">
        <v>394</v>
      </c>
      <c r="H20" s="328">
        <v>44481</v>
      </c>
      <c r="I20" s="311" t="s">
        <v>805</v>
      </c>
      <c r="J20" s="325">
        <v>44536</v>
      </c>
      <c r="K20" s="325">
        <v>44536</v>
      </c>
      <c r="L20" s="318" t="s">
        <v>806</v>
      </c>
      <c r="M20" s="318"/>
    </row>
    <row r="21" spans="1:13" ht="60" outlineLevel="4">
      <c r="A21" s="318" t="s">
        <v>799</v>
      </c>
      <c r="B21" s="318" t="s">
        <v>800</v>
      </c>
      <c r="C21" s="318" t="s">
        <v>801</v>
      </c>
      <c r="D21" s="318" t="s">
        <v>824</v>
      </c>
      <c r="E21" s="310" t="s">
        <v>825</v>
      </c>
      <c r="F21" s="319" t="s">
        <v>963</v>
      </c>
      <c r="G21" s="316">
        <v>335</v>
      </c>
      <c r="H21" s="328">
        <v>44648</v>
      </c>
      <c r="I21" s="311" t="s">
        <v>61</v>
      </c>
      <c r="J21" s="325"/>
      <c r="K21" s="325"/>
      <c r="L21" s="318" t="s">
        <v>807</v>
      </c>
      <c r="M21" s="318"/>
    </row>
    <row r="22" spans="1:13" ht="90" outlineLevel="4">
      <c r="A22" s="318" t="s">
        <v>799</v>
      </c>
      <c r="B22" s="318" t="s">
        <v>800</v>
      </c>
      <c r="C22" s="318" t="s">
        <v>801</v>
      </c>
      <c r="D22" s="318" t="s">
        <v>824</v>
      </c>
      <c r="E22" s="310" t="s">
        <v>825</v>
      </c>
      <c r="F22" s="320" t="s">
        <v>961</v>
      </c>
      <c r="G22" s="316">
        <v>2814</v>
      </c>
      <c r="H22" s="328">
        <v>45061</v>
      </c>
      <c r="I22" s="311" t="s">
        <v>65</v>
      </c>
      <c r="J22" s="325"/>
      <c r="K22" s="325"/>
      <c r="L22" s="318" t="s">
        <v>826</v>
      </c>
      <c r="M22" s="318"/>
    </row>
    <row r="23" spans="1:13" ht="60" outlineLevel="4">
      <c r="A23" s="318" t="s">
        <v>799</v>
      </c>
      <c r="B23" s="318" t="s">
        <v>800</v>
      </c>
      <c r="C23" s="318" t="s">
        <v>801</v>
      </c>
      <c r="D23" s="318" t="s">
        <v>824</v>
      </c>
      <c r="E23" s="310" t="s">
        <v>825</v>
      </c>
      <c r="F23" s="320" t="s">
        <v>961</v>
      </c>
      <c r="G23" s="316">
        <v>7038</v>
      </c>
      <c r="H23" s="328">
        <v>45250</v>
      </c>
      <c r="I23" s="311" t="s">
        <v>827</v>
      </c>
      <c r="J23" s="325"/>
      <c r="K23" s="325"/>
      <c r="L23" s="318" t="s">
        <v>828</v>
      </c>
      <c r="M23" s="318"/>
    </row>
    <row r="24" spans="1:13" outlineLevel="3">
      <c r="A24" s="318"/>
      <c r="B24" s="318"/>
      <c r="C24" s="318">
        <f>SUBTOTAL(3,C20:C23)</f>
        <v>4</v>
      </c>
      <c r="D24" s="329" t="s">
        <v>968</v>
      </c>
      <c r="E24" s="323">
        <f>SUBTOTAL(3,E20:E23)</f>
        <v>4</v>
      </c>
      <c r="F24" s="320"/>
      <c r="G24" s="316"/>
      <c r="H24" s="328"/>
      <c r="I24" s="311"/>
      <c r="J24" s="325"/>
      <c r="K24" s="325"/>
      <c r="L24" s="318"/>
      <c r="M24" s="318"/>
    </row>
    <row r="25" spans="1:13" ht="45" outlineLevel="4">
      <c r="A25" s="318" t="s">
        <v>799</v>
      </c>
      <c r="B25" s="318" t="s">
        <v>800</v>
      </c>
      <c r="C25" s="318" t="s">
        <v>801</v>
      </c>
      <c r="D25" s="318" t="s">
        <v>850</v>
      </c>
      <c r="E25" s="310" t="s">
        <v>851</v>
      </c>
      <c r="F25" s="321" t="s">
        <v>960</v>
      </c>
      <c r="G25" s="316">
        <v>394</v>
      </c>
      <c r="H25" s="328">
        <v>44481</v>
      </c>
      <c r="I25" s="311" t="s">
        <v>805</v>
      </c>
      <c r="J25" s="325">
        <v>44536</v>
      </c>
      <c r="K25" s="325">
        <v>44536</v>
      </c>
      <c r="L25" s="318" t="s">
        <v>806</v>
      </c>
      <c r="M25" s="318"/>
    </row>
    <row r="26" spans="1:13" ht="60" outlineLevel="4">
      <c r="A26" s="318" t="s">
        <v>799</v>
      </c>
      <c r="B26" s="318" t="s">
        <v>800</v>
      </c>
      <c r="C26" s="318" t="s">
        <v>801</v>
      </c>
      <c r="D26" s="318" t="s">
        <v>850</v>
      </c>
      <c r="E26" s="310" t="s">
        <v>851</v>
      </c>
      <c r="F26" s="319" t="s">
        <v>963</v>
      </c>
      <c r="G26" s="316">
        <v>335</v>
      </c>
      <c r="H26" s="328">
        <v>44648</v>
      </c>
      <c r="I26" s="311" t="s">
        <v>61</v>
      </c>
      <c r="J26" s="325"/>
      <c r="K26" s="325"/>
      <c r="L26" s="318" t="s">
        <v>807</v>
      </c>
      <c r="M26" s="318"/>
    </row>
    <row r="27" spans="1:13" ht="75" outlineLevel="4">
      <c r="A27" s="318" t="s">
        <v>799</v>
      </c>
      <c r="B27" s="318" t="s">
        <v>800</v>
      </c>
      <c r="C27" s="318" t="s">
        <v>801</v>
      </c>
      <c r="D27" s="318" t="s">
        <v>850</v>
      </c>
      <c r="E27" s="310" t="s">
        <v>851</v>
      </c>
      <c r="F27" s="320" t="s">
        <v>961</v>
      </c>
      <c r="G27" s="316">
        <v>4112</v>
      </c>
      <c r="H27" s="328">
        <v>44756</v>
      </c>
      <c r="I27" s="311" t="s">
        <v>65</v>
      </c>
      <c r="J27" s="325"/>
      <c r="K27" s="325"/>
      <c r="L27" s="318" t="s">
        <v>852</v>
      </c>
      <c r="M27" s="318"/>
    </row>
    <row r="28" spans="1:13" ht="60" outlineLevel="4">
      <c r="A28" s="318" t="s">
        <v>799</v>
      </c>
      <c r="B28" s="318" t="s">
        <v>800</v>
      </c>
      <c r="C28" s="318" t="s">
        <v>801</v>
      </c>
      <c r="D28" s="318" t="s">
        <v>850</v>
      </c>
      <c r="E28" s="310" t="s">
        <v>851</v>
      </c>
      <c r="F28" s="320" t="s">
        <v>961</v>
      </c>
      <c r="G28" s="316">
        <v>4459</v>
      </c>
      <c r="H28" s="328">
        <v>44774</v>
      </c>
      <c r="I28" s="311" t="s">
        <v>65</v>
      </c>
      <c r="J28" s="325"/>
      <c r="K28" s="325"/>
      <c r="L28" s="318" t="s">
        <v>853</v>
      </c>
      <c r="M28" s="330"/>
    </row>
    <row r="29" spans="1:13" ht="75" outlineLevel="4">
      <c r="A29" s="318" t="s">
        <v>799</v>
      </c>
      <c r="B29" s="318" t="s">
        <v>800</v>
      </c>
      <c r="C29" s="318" t="s">
        <v>801</v>
      </c>
      <c r="D29" s="318" t="s">
        <v>850</v>
      </c>
      <c r="E29" s="310" t="s">
        <v>851</v>
      </c>
      <c r="F29" s="320" t="s">
        <v>961</v>
      </c>
      <c r="G29" s="316">
        <v>7708</v>
      </c>
      <c r="H29" s="328">
        <v>44901</v>
      </c>
      <c r="I29" s="311" t="s">
        <v>65</v>
      </c>
      <c r="J29" s="325"/>
      <c r="K29" s="325"/>
      <c r="L29" s="318" t="s">
        <v>854</v>
      </c>
      <c r="M29" s="330"/>
    </row>
    <row r="30" spans="1:13" outlineLevel="3">
      <c r="A30" s="318"/>
      <c r="B30" s="318"/>
      <c r="C30" s="318">
        <f>SUBTOTAL(3,C25:C29)</f>
        <v>5</v>
      </c>
      <c r="D30" s="329" t="s">
        <v>969</v>
      </c>
      <c r="E30" s="323">
        <f>SUBTOTAL(3,E25:E29)</f>
        <v>5</v>
      </c>
      <c r="F30" s="320"/>
      <c r="G30" s="316"/>
      <c r="H30" s="328"/>
      <c r="I30" s="311"/>
      <c r="J30" s="325"/>
      <c r="K30" s="325"/>
      <c r="L30" s="318"/>
      <c r="M30" s="330"/>
    </row>
    <row r="31" spans="1:13" ht="45" outlineLevel="4">
      <c r="A31" s="318" t="s">
        <v>799</v>
      </c>
      <c r="B31" s="318" t="s">
        <v>800</v>
      </c>
      <c r="C31" s="318" t="s">
        <v>801</v>
      </c>
      <c r="D31" s="318" t="s">
        <v>847</v>
      </c>
      <c r="E31" s="310" t="s">
        <v>848</v>
      </c>
      <c r="F31" s="321" t="s">
        <v>960</v>
      </c>
      <c r="G31" s="316">
        <v>394</v>
      </c>
      <c r="H31" s="328">
        <v>44481</v>
      </c>
      <c r="I31" s="311" t="s">
        <v>805</v>
      </c>
      <c r="J31" s="325">
        <v>44536</v>
      </c>
      <c r="K31" s="325">
        <v>44536</v>
      </c>
      <c r="L31" s="318" t="s">
        <v>806</v>
      </c>
      <c r="M31" s="318"/>
    </row>
    <row r="32" spans="1:13" ht="60" outlineLevel="4">
      <c r="A32" s="318" t="s">
        <v>799</v>
      </c>
      <c r="B32" s="318" t="s">
        <v>800</v>
      </c>
      <c r="C32" s="318" t="s">
        <v>801</v>
      </c>
      <c r="D32" s="318" t="s">
        <v>847</v>
      </c>
      <c r="E32" s="310" t="s">
        <v>848</v>
      </c>
      <c r="F32" s="319" t="s">
        <v>963</v>
      </c>
      <c r="G32" s="316">
        <v>335</v>
      </c>
      <c r="H32" s="328">
        <v>44648</v>
      </c>
      <c r="I32" s="311" t="s">
        <v>61</v>
      </c>
      <c r="J32" s="325"/>
      <c r="K32" s="325"/>
      <c r="L32" s="318" t="s">
        <v>807</v>
      </c>
      <c r="M32" s="318"/>
    </row>
    <row r="33" spans="1:13" ht="105" outlineLevel="4">
      <c r="A33" s="318" t="s">
        <v>799</v>
      </c>
      <c r="B33" s="318" t="s">
        <v>800</v>
      </c>
      <c r="C33" s="318" t="s">
        <v>801</v>
      </c>
      <c r="D33" s="318" t="s">
        <v>847</v>
      </c>
      <c r="E33" s="310" t="s">
        <v>848</v>
      </c>
      <c r="F33" s="320" t="s">
        <v>961</v>
      </c>
      <c r="G33" s="316">
        <v>2662</v>
      </c>
      <c r="H33" s="328">
        <v>45056</v>
      </c>
      <c r="I33" s="311" t="s">
        <v>65</v>
      </c>
      <c r="J33" s="325"/>
      <c r="K33" s="325"/>
      <c r="L33" s="318" t="s">
        <v>849</v>
      </c>
      <c r="M33" s="318"/>
    </row>
    <row r="34" spans="1:13" outlineLevel="3">
      <c r="A34" s="318"/>
      <c r="B34" s="318"/>
      <c r="C34" s="318">
        <f>SUBTOTAL(3,C31:C33)</f>
        <v>3</v>
      </c>
      <c r="D34" s="329" t="s">
        <v>970</v>
      </c>
      <c r="E34" s="323">
        <f>SUBTOTAL(3,E31:E33)</f>
        <v>3</v>
      </c>
      <c r="F34" s="320"/>
      <c r="G34" s="316"/>
      <c r="H34" s="328"/>
      <c r="I34" s="311"/>
      <c r="J34" s="325"/>
      <c r="K34" s="325"/>
      <c r="L34" s="318"/>
      <c r="M34" s="318"/>
    </row>
    <row r="35" spans="1:13" ht="60" outlineLevel="4">
      <c r="A35" s="318" t="s">
        <v>799</v>
      </c>
      <c r="B35" s="318" t="s">
        <v>800</v>
      </c>
      <c r="C35" s="318" t="s">
        <v>801</v>
      </c>
      <c r="D35" s="318" t="s">
        <v>843</v>
      </c>
      <c r="E35" s="310" t="s">
        <v>844</v>
      </c>
      <c r="F35" s="321" t="s">
        <v>960</v>
      </c>
      <c r="G35" s="316">
        <v>394</v>
      </c>
      <c r="H35" s="328">
        <v>44481</v>
      </c>
      <c r="I35" s="311" t="s">
        <v>805</v>
      </c>
      <c r="J35" s="325">
        <v>44536</v>
      </c>
      <c r="K35" s="325">
        <v>44536</v>
      </c>
      <c r="L35" s="318" t="s">
        <v>806</v>
      </c>
      <c r="M35" s="318"/>
    </row>
    <row r="36" spans="1:13" ht="60" outlineLevel="4">
      <c r="A36" s="318" t="s">
        <v>799</v>
      </c>
      <c r="B36" s="318" t="s">
        <v>800</v>
      </c>
      <c r="C36" s="318" t="s">
        <v>801</v>
      </c>
      <c r="D36" s="318" t="s">
        <v>843</v>
      </c>
      <c r="E36" s="310" t="s">
        <v>844</v>
      </c>
      <c r="F36" s="319" t="s">
        <v>963</v>
      </c>
      <c r="G36" s="316">
        <v>335</v>
      </c>
      <c r="H36" s="328">
        <v>44648</v>
      </c>
      <c r="I36" s="311" t="s">
        <v>61</v>
      </c>
      <c r="J36" s="325"/>
      <c r="K36" s="325"/>
      <c r="L36" s="318" t="s">
        <v>807</v>
      </c>
      <c r="M36" s="318"/>
    </row>
    <row r="37" spans="1:13" ht="90" outlineLevel="4">
      <c r="A37" s="318" t="s">
        <v>799</v>
      </c>
      <c r="B37" s="318" t="s">
        <v>800</v>
      </c>
      <c r="C37" s="318" t="s">
        <v>801</v>
      </c>
      <c r="D37" s="318" t="s">
        <v>843</v>
      </c>
      <c r="E37" s="310" t="s">
        <v>844</v>
      </c>
      <c r="F37" s="320" t="s">
        <v>961</v>
      </c>
      <c r="G37" s="316">
        <v>7829</v>
      </c>
      <c r="H37" s="328">
        <v>44904</v>
      </c>
      <c r="I37" s="311" t="s">
        <v>65</v>
      </c>
      <c r="J37" s="325"/>
      <c r="K37" s="325"/>
      <c r="L37" s="318" t="s">
        <v>845</v>
      </c>
      <c r="M37" s="318"/>
    </row>
    <row r="38" spans="1:13" ht="90" outlineLevel="4">
      <c r="A38" s="318" t="s">
        <v>799</v>
      </c>
      <c r="B38" s="318" t="s">
        <v>800</v>
      </c>
      <c r="C38" s="318" t="s">
        <v>801</v>
      </c>
      <c r="D38" s="318" t="s">
        <v>843</v>
      </c>
      <c r="E38" s="310" t="s">
        <v>844</v>
      </c>
      <c r="F38" s="319" t="s">
        <v>963</v>
      </c>
      <c r="G38" s="316">
        <v>718</v>
      </c>
      <c r="H38" s="328">
        <v>45100</v>
      </c>
      <c r="I38" s="311" t="s">
        <v>61</v>
      </c>
      <c r="J38" s="325"/>
      <c r="K38" s="325"/>
      <c r="L38" s="318" t="s">
        <v>846</v>
      </c>
      <c r="M38" s="318"/>
    </row>
    <row r="39" spans="1:13" outlineLevel="3">
      <c r="A39" s="318"/>
      <c r="B39" s="318"/>
      <c r="C39" s="318">
        <f>SUBTOTAL(3,C35:C38)</f>
        <v>4</v>
      </c>
      <c r="D39" s="329" t="s">
        <v>971</v>
      </c>
      <c r="E39" s="323">
        <f>SUBTOTAL(3,E35:E38)</f>
        <v>4</v>
      </c>
      <c r="F39" s="319"/>
      <c r="G39" s="316"/>
      <c r="H39" s="328"/>
      <c r="I39" s="311"/>
      <c r="J39" s="325"/>
      <c r="K39" s="325"/>
      <c r="L39" s="318"/>
      <c r="M39" s="318"/>
    </row>
    <row r="40" spans="1:13" ht="60" outlineLevel="4">
      <c r="A40" s="318" t="s">
        <v>799</v>
      </c>
      <c r="B40" s="318" t="s">
        <v>800</v>
      </c>
      <c r="C40" s="318" t="s">
        <v>801</v>
      </c>
      <c r="D40" s="318" t="s">
        <v>815</v>
      </c>
      <c r="E40" s="310" t="s">
        <v>816</v>
      </c>
      <c r="F40" s="321" t="s">
        <v>960</v>
      </c>
      <c r="G40" s="316">
        <v>394</v>
      </c>
      <c r="H40" s="328">
        <v>44481</v>
      </c>
      <c r="I40" s="311" t="s">
        <v>805</v>
      </c>
      <c r="J40" s="325">
        <v>44536</v>
      </c>
      <c r="K40" s="325">
        <v>44536</v>
      </c>
      <c r="L40" s="318" t="s">
        <v>806</v>
      </c>
      <c r="M40" s="318"/>
    </row>
    <row r="41" spans="1:13" ht="60" outlineLevel="4">
      <c r="A41" s="318" t="s">
        <v>799</v>
      </c>
      <c r="B41" s="318" t="s">
        <v>800</v>
      </c>
      <c r="C41" s="318" t="s">
        <v>801</v>
      </c>
      <c r="D41" s="318" t="s">
        <v>815</v>
      </c>
      <c r="E41" s="310" t="s">
        <v>816</v>
      </c>
      <c r="F41" s="319" t="s">
        <v>963</v>
      </c>
      <c r="G41" s="316">
        <v>335</v>
      </c>
      <c r="H41" s="328">
        <v>44648</v>
      </c>
      <c r="I41" s="311" t="s">
        <v>61</v>
      </c>
      <c r="J41" s="325"/>
      <c r="K41" s="325"/>
      <c r="L41" s="318" t="s">
        <v>807</v>
      </c>
      <c r="M41" s="318"/>
    </row>
    <row r="42" spans="1:13" ht="90" outlineLevel="4">
      <c r="A42" s="318" t="s">
        <v>799</v>
      </c>
      <c r="B42" s="318" t="s">
        <v>800</v>
      </c>
      <c r="C42" s="318" t="s">
        <v>801</v>
      </c>
      <c r="D42" s="318" t="s">
        <v>815</v>
      </c>
      <c r="E42" s="310" t="s">
        <v>816</v>
      </c>
      <c r="F42" s="320" t="s">
        <v>961</v>
      </c>
      <c r="G42" s="316">
        <v>5274</v>
      </c>
      <c r="H42" s="328">
        <v>45182</v>
      </c>
      <c r="I42" s="318" t="s">
        <v>817</v>
      </c>
      <c r="J42" s="325"/>
      <c r="K42" s="325"/>
      <c r="L42" s="318" t="s">
        <v>818</v>
      </c>
      <c r="M42" s="318"/>
    </row>
    <row r="43" spans="1:13" outlineLevel="3">
      <c r="A43" s="318"/>
      <c r="B43" s="318"/>
      <c r="C43" s="318">
        <f>SUBTOTAL(3,C40:C42)</f>
        <v>3</v>
      </c>
      <c r="D43" s="329" t="s">
        <v>972</v>
      </c>
      <c r="E43" s="323">
        <f>SUBTOTAL(3,E40:E42)</f>
        <v>3</v>
      </c>
      <c r="F43" s="320"/>
      <c r="G43" s="316"/>
      <c r="H43" s="328"/>
      <c r="I43" s="318"/>
      <c r="J43" s="325"/>
      <c r="K43" s="325"/>
      <c r="L43" s="318"/>
      <c r="M43" s="318"/>
    </row>
    <row r="44" spans="1:13" ht="45" outlineLevel="4">
      <c r="A44" s="318" t="s">
        <v>799</v>
      </c>
      <c r="B44" s="318" t="s">
        <v>800</v>
      </c>
      <c r="C44" s="318" t="s">
        <v>801</v>
      </c>
      <c r="D44" s="318" t="s">
        <v>819</v>
      </c>
      <c r="E44" s="310" t="s">
        <v>820</v>
      </c>
      <c r="F44" s="321" t="s">
        <v>960</v>
      </c>
      <c r="G44" s="316">
        <v>394</v>
      </c>
      <c r="H44" s="328">
        <v>44481</v>
      </c>
      <c r="I44" s="311" t="s">
        <v>805</v>
      </c>
      <c r="J44" s="325">
        <v>44536</v>
      </c>
      <c r="K44" s="325">
        <v>44536</v>
      </c>
      <c r="L44" s="318" t="s">
        <v>806</v>
      </c>
      <c r="M44" s="318"/>
    </row>
    <row r="45" spans="1:13" ht="60" outlineLevel="4">
      <c r="A45" s="318" t="s">
        <v>799</v>
      </c>
      <c r="B45" s="318" t="s">
        <v>800</v>
      </c>
      <c r="C45" s="318" t="s">
        <v>801</v>
      </c>
      <c r="D45" s="318" t="s">
        <v>819</v>
      </c>
      <c r="E45" s="310" t="s">
        <v>820</v>
      </c>
      <c r="F45" s="319" t="s">
        <v>963</v>
      </c>
      <c r="G45" s="316">
        <v>335</v>
      </c>
      <c r="H45" s="328">
        <v>44648</v>
      </c>
      <c r="I45" s="311" t="s">
        <v>61</v>
      </c>
      <c r="J45" s="325"/>
      <c r="K45" s="325"/>
      <c r="L45" s="318" t="s">
        <v>807</v>
      </c>
      <c r="M45" s="318"/>
    </row>
    <row r="46" spans="1:13" ht="75" outlineLevel="4">
      <c r="A46" s="318" t="s">
        <v>799</v>
      </c>
      <c r="B46" s="318" t="s">
        <v>800</v>
      </c>
      <c r="C46" s="318" t="s">
        <v>801</v>
      </c>
      <c r="D46" s="318" t="s">
        <v>819</v>
      </c>
      <c r="E46" s="310" t="s">
        <v>820</v>
      </c>
      <c r="F46" s="320" t="s">
        <v>961</v>
      </c>
      <c r="G46" s="316">
        <v>7767</v>
      </c>
      <c r="H46" s="328">
        <v>44902</v>
      </c>
      <c r="I46" s="311" t="s">
        <v>65</v>
      </c>
      <c r="J46" s="325"/>
      <c r="K46" s="325"/>
      <c r="L46" s="318" t="s">
        <v>821</v>
      </c>
      <c r="M46" s="318"/>
    </row>
    <row r="47" spans="1:13" ht="75" outlineLevel="4">
      <c r="A47" s="318" t="s">
        <v>799</v>
      </c>
      <c r="B47" s="318" t="s">
        <v>800</v>
      </c>
      <c r="C47" s="318" t="s">
        <v>801</v>
      </c>
      <c r="D47" s="318" t="s">
        <v>819</v>
      </c>
      <c r="E47" s="310" t="s">
        <v>820</v>
      </c>
      <c r="F47" s="319" t="s">
        <v>963</v>
      </c>
      <c r="G47" s="316">
        <v>1075</v>
      </c>
      <c r="H47" s="328">
        <v>45194</v>
      </c>
      <c r="I47" s="311" t="s">
        <v>27</v>
      </c>
      <c r="J47" s="325"/>
      <c r="K47" s="325"/>
      <c r="L47" s="318" t="s">
        <v>822</v>
      </c>
      <c r="M47" s="318"/>
    </row>
    <row r="48" spans="1:13" ht="60" outlineLevel="4">
      <c r="A48" s="318" t="s">
        <v>799</v>
      </c>
      <c r="B48" s="318" t="s">
        <v>800</v>
      </c>
      <c r="C48" s="318" t="s">
        <v>801</v>
      </c>
      <c r="D48" s="318" t="s">
        <v>819</v>
      </c>
      <c r="E48" s="310" t="s">
        <v>820</v>
      </c>
      <c r="F48" s="320" t="s">
        <v>961</v>
      </c>
      <c r="G48" s="316">
        <v>6648</v>
      </c>
      <c r="H48" s="328">
        <v>45237</v>
      </c>
      <c r="I48" s="311" t="s">
        <v>65</v>
      </c>
      <c r="J48" s="325"/>
      <c r="K48" s="325"/>
      <c r="L48" s="318" t="s">
        <v>823</v>
      </c>
      <c r="M48" s="318"/>
    </row>
    <row r="49" spans="1:13" outlineLevel="3">
      <c r="A49" s="318"/>
      <c r="B49" s="318"/>
      <c r="C49" s="318">
        <f>SUBTOTAL(3,C44:C48)</f>
        <v>5</v>
      </c>
      <c r="D49" s="329" t="s">
        <v>973</v>
      </c>
      <c r="E49" s="323">
        <f>SUBTOTAL(3,E44:E48)</f>
        <v>5</v>
      </c>
      <c r="F49" s="320"/>
      <c r="G49" s="316"/>
      <c r="H49" s="328"/>
      <c r="I49" s="311"/>
      <c r="J49" s="325"/>
      <c r="K49" s="325"/>
      <c r="L49" s="318"/>
      <c r="M49" s="318"/>
    </row>
    <row r="50" spans="1:13" ht="45" outlineLevel="4">
      <c r="A50" s="318" t="s">
        <v>799</v>
      </c>
      <c r="B50" s="318" t="s">
        <v>800</v>
      </c>
      <c r="C50" s="318" t="s">
        <v>801</v>
      </c>
      <c r="D50" s="318" t="s">
        <v>839</v>
      </c>
      <c r="E50" s="310" t="s">
        <v>840</v>
      </c>
      <c r="F50" s="321" t="s">
        <v>960</v>
      </c>
      <c r="G50" s="316">
        <v>394</v>
      </c>
      <c r="H50" s="328">
        <v>44481</v>
      </c>
      <c r="I50" s="311" t="s">
        <v>805</v>
      </c>
      <c r="J50" s="325">
        <v>44536</v>
      </c>
      <c r="K50" s="325">
        <v>44536</v>
      </c>
      <c r="L50" s="318" t="s">
        <v>806</v>
      </c>
      <c r="M50" s="318"/>
    </row>
    <row r="51" spans="1:13" ht="60" outlineLevel="4">
      <c r="A51" s="318" t="s">
        <v>799</v>
      </c>
      <c r="B51" s="318" t="s">
        <v>800</v>
      </c>
      <c r="C51" s="318" t="s">
        <v>801</v>
      </c>
      <c r="D51" s="318" t="s">
        <v>839</v>
      </c>
      <c r="E51" s="310" t="s">
        <v>840</v>
      </c>
      <c r="F51" s="319" t="s">
        <v>963</v>
      </c>
      <c r="G51" s="316">
        <v>335</v>
      </c>
      <c r="H51" s="328">
        <v>44648</v>
      </c>
      <c r="I51" s="311" t="s">
        <v>61</v>
      </c>
      <c r="J51" s="325"/>
      <c r="K51" s="325"/>
      <c r="L51" s="318" t="s">
        <v>807</v>
      </c>
      <c r="M51" s="318"/>
    </row>
    <row r="52" spans="1:13" ht="90" outlineLevel="4">
      <c r="A52" s="318" t="s">
        <v>799</v>
      </c>
      <c r="B52" s="318" t="s">
        <v>800</v>
      </c>
      <c r="C52" s="318" t="s">
        <v>801</v>
      </c>
      <c r="D52" s="318" t="s">
        <v>839</v>
      </c>
      <c r="E52" s="310" t="s">
        <v>840</v>
      </c>
      <c r="F52" s="320" t="s">
        <v>961</v>
      </c>
      <c r="G52" s="316">
        <v>4538</v>
      </c>
      <c r="H52" s="328">
        <v>44778</v>
      </c>
      <c r="I52" s="311" t="s">
        <v>65</v>
      </c>
      <c r="J52" s="325"/>
      <c r="K52" s="325"/>
      <c r="L52" s="318" t="s">
        <v>841</v>
      </c>
      <c r="M52" s="318"/>
    </row>
    <row r="53" spans="1:13" ht="90" outlineLevel="4">
      <c r="A53" s="318" t="s">
        <v>799</v>
      </c>
      <c r="B53" s="318" t="s">
        <v>800</v>
      </c>
      <c r="C53" s="318" t="s">
        <v>801</v>
      </c>
      <c r="D53" s="318" t="s">
        <v>839</v>
      </c>
      <c r="E53" s="310" t="s">
        <v>840</v>
      </c>
      <c r="F53" s="320" t="s">
        <v>961</v>
      </c>
      <c r="G53" s="316">
        <v>2604</v>
      </c>
      <c r="H53" s="328">
        <v>45051</v>
      </c>
      <c r="I53" s="311" t="s">
        <v>65</v>
      </c>
      <c r="J53" s="325"/>
      <c r="K53" s="325"/>
      <c r="L53" s="318" t="s">
        <v>842</v>
      </c>
      <c r="M53" s="318"/>
    </row>
    <row r="54" spans="1:13" outlineLevel="3">
      <c r="A54" s="318"/>
      <c r="B54" s="318"/>
      <c r="C54" s="318">
        <f>SUBTOTAL(3,C50:C53)</f>
        <v>4</v>
      </c>
      <c r="D54" s="329" t="s">
        <v>974</v>
      </c>
      <c r="E54" s="323">
        <f>SUBTOTAL(3,E50:E53)</f>
        <v>4</v>
      </c>
      <c r="F54" s="320"/>
      <c r="G54" s="316"/>
      <c r="H54" s="328"/>
      <c r="I54" s="311"/>
      <c r="J54" s="325"/>
      <c r="K54" s="325"/>
      <c r="L54" s="318"/>
      <c r="M54" s="318"/>
    </row>
    <row r="55" spans="1:13" ht="45" outlineLevel="4">
      <c r="A55" s="318" t="s">
        <v>799</v>
      </c>
      <c r="B55" s="318" t="s">
        <v>800</v>
      </c>
      <c r="C55" s="318" t="s">
        <v>801</v>
      </c>
      <c r="D55" s="318" t="s">
        <v>832</v>
      </c>
      <c r="E55" s="310" t="s">
        <v>833</v>
      </c>
      <c r="F55" s="321" t="s">
        <v>960</v>
      </c>
      <c r="G55" s="316">
        <v>394</v>
      </c>
      <c r="H55" s="328">
        <v>44481</v>
      </c>
      <c r="I55" s="311" t="s">
        <v>805</v>
      </c>
      <c r="J55" s="325">
        <v>44536</v>
      </c>
      <c r="K55" s="325">
        <v>44536</v>
      </c>
      <c r="L55" s="318" t="s">
        <v>806</v>
      </c>
      <c r="M55" s="318"/>
    </row>
    <row r="56" spans="1:13" ht="60" outlineLevel="4">
      <c r="A56" s="318" t="s">
        <v>799</v>
      </c>
      <c r="B56" s="318" t="s">
        <v>800</v>
      </c>
      <c r="C56" s="318" t="s">
        <v>801</v>
      </c>
      <c r="D56" s="318" t="s">
        <v>832</v>
      </c>
      <c r="E56" s="310" t="s">
        <v>833</v>
      </c>
      <c r="F56" s="319" t="s">
        <v>963</v>
      </c>
      <c r="G56" s="316">
        <v>335</v>
      </c>
      <c r="H56" s="328">
        <v>44648</v>
      </c>
      <c r="I56" s="311" t="s">
        <v>61</v>
      </c>
      <c r="J56" s="325"/>
      <c r="K56" s="325"/>
      <c r="L56" s="318" t="s">
        <v>807</v>
      </c>
      <c r="M56" s="318"/>
    </row>
    <row r="57" spans="1:13" ht="90" outlineLevel="4">
      <c r="A57" s="318" t="s">
        <v>799</v>
      </c>
      <c r="B57" s="318" t="s">
        <v>800</v>
      </c>
      <c r="C57" s="318" t="s">
        <v>801</v>
      </c>
      <c r="D57" s="318" t="s">
        <v>832</v>
      </c>
      <c r="E57" s="310" t="s">
        <v>833</v>
      </c>
      <c r="F57" s="320" t="s">
        <v>961</v>
      </c>
      <c r="G57" s="316">
        <v>2766</v>
      </c>
      <c r="H57" s="328">
        <v>45058</v>
      </c>
      <c r="I57" s="311" t="s">
        <v>65</v>
      </c>
      <c r="J57" s="325"/>
      <c r="K57" s="325"/>
      <c r="L57" s="318" t="s">
        <v>834</v>
      </c>
      <c r="M57" s="318"/>
    </row>
    <row r="58" spans="1:13" outlineLevel="3">
      <c r="A58" s="318"/>
      <c r="B58" s="318"/>
      <c r="C58" s="318">
        <f>SUBTOTAL(3,C55:C57)</f>
        <v>3</v>
      </c>
      <c r="D58" s="329" t="s">
        <v>975</v>
      </c>
      <c r="E58" s="323">
        <f>SUBTOTAL(3,E55:E57)</f>
        <v>3</v>
      </c>
      <c r="F58" s="320"/>
      <c r="G58" s="316"/>
      <c r="H58" s="328"/>
      <c r="I58" s="311"/>
      <c r="J58" s="325"/>
      <c r="K58" s="325"/>
      <c r="L58" s="318"/>
      <c r="M58" s="318"/>
    </row>
    <row r="59" spans="1:13" ht="30" outlineLevel="2">
      <c r="A59" s="329" t="s">
        <v>986</v>
      </c>
      <c r="B59" s="318"/>
      <c r="C59" s="323">
        <f>SUBTOTAL(3,C2:C57)</f>
        <v>46</v>
      </c>
      <c r="D59" s="318"/>
      <c r="E59" s="323"/>
      <c r="F59" s="320"/>
      <c r="G59" s="316"/>
      <c r="H59" s="328"/>
      <c r="I59" s="311"/>
      <c r="J59" s="325"/>
      <c r="K59" s="325"/>
      <c r="L59" s="318"/>
      <c r="M59" s="318"/>
    </row>
    <row r="60" spans="1:13" ht="195" hidden="1" outlineLevel="4">
      <c r="A60" s="318" t="s">
        <v>618</v>
      </c>
      <c r="B60" s="318" t="s">
        <v>619</v>
      </c>
      <c r="C60" s="318" t="s">
        <v>620</v>
      </c>
      <c r="D60" s="318" t="s">
        <v>621</v>
      </c>
      <c r="E60" s="310" t="s">
        <v>622</v>
      </c>
      <c r="F60" s="321" t="s">
        <v>959</v>
      </c>
      <c r="G60" s="316">
        <v>59</v>
      </c>
      <c r="H60" s="328">
        <v>44322</v>
      </c>
      <c r="I60" s="311" t="s">
        <v>623</v>
      </c>
      <c r="J60" s="325">
        <v>44323</v>
      </c>
      <c r="K60" s="325">
        <v>44324</v>
      </c>
      <c r="L60" s="318" t="s">
        <v>624</v>
      </c>
      <c r="M60" s="318" t="s">
        <v>625</v>
      </c>
    </row>
    <row r="61" spans="1:13" ht="45" hidden="1" outlineLevel="4">
      <c r="A61" s="318" t="s">
        <v>618</v>
      </c>
      <c r="B61" s="318" t="s">
        <v>619</v>
      </c>
      <c r="C61" s="318" t="s">
        <v>620</v>
      </c>
      <c r="D61" s="318" t="s">
        <v>621</v>
      </c>
      <c r="E61" s="310" t="s">
        <v>622</v>
      </c>
      <c r="F61" s="319" t="s">
        <v>960</v>
      </c>
      <c r="G61" s="316" t="s">
        <v>627</v>
      </c>
      <c r="H61" s="328">
        <v>44721</v>
      </c>
      <c r="I61" s="311" t="s">
        <v>628</v>
      </c>
      <c r="J61" s="326">
        <v>44747</v>
      </c>
      <c r="K61" s="326">
        <v>44747</v>
      </c>
      <c r="L61" s="318" t="s">
        <v>629</v>
      </c>
      <c r="M61" s="318"/>
    </row>
    <row r="62" spans="1:13" ht="135" hidden="1" outlineLevel="4">
      <c r="A62" s="318" t="s">
        <v>618</v>
      </c>
      <c r="B62" s="318" t="s">
        <v>619</v>
      </c>
      <c r="C62" s="318" t="s">
        <v>620</v>
      </c>
      <c r="D62" s="318" t="s">
        <v>621</v>
      </c>
      <c r="E62" s="310" t="s">
        <v>622</v>
      </c>
      <c r="F62" s="318" t="s">
        <v>964</v>
      </c>
      <c r="G62" s="316" t="s">
        <v>631</v>
      </c>
      <c r="H62" s="328">
        <v>44960</v>
      </c>
      <c r="I62" s="311" t="s">
        <v>632</v>
      </c>
      <c r="J62" s="326" t="s">
        <v>631</v>
      </c>
      <c r="K62" s="326">
        <v>44960</v>
      </c>
      <c r="L62" s="318" t="s">
        <v>633</v>
      </c>
      <c r="M62" s="324" t="s">
        <v>630</v>
      </c>
    </row>
    <row r="63" spans="1:13" ht="105" hidden="1" outlineLevel="4">
      <c r="A63" s="318" t="s">
        <v>618</v>
      </c>
      <c r="B63" s="318" t="s">
        <v>619</v>
      </c>
      <c r="C63" s="318" t="s">
        <v>620</v>
      </c>
      <c r="D63" s="318" t="s">
        <v>621</v>
      </c>
      <c r="E63" s="310" t="s">
        <v>622</v>
      </c>
      <c r="F63" s="320" t="s">
        <v>961</v>
      </c>
      <c r="G63" s="316">
        <v>3093</v>
      </c>
      <c r="H63" s="328">
        <v>45071</v>
      </c>
      <c r="I63" s="311" t="s">
        <v>635</v>
      </c>
      <c r="J63" s="326">
        <v>45071</v>
      </c>
      <c r="K63" s="326">
        <v>45071</v>
      </c>
      <c r="L63" s="318" t="s">
        <v>950</v>
      </c>
      <c r="M63" s="318" t="s">
        <v>637</v>
      </c>
    </row>
    <row r="64" spans="1:13" ht="150" hidden="1" outlineLevel="4">
      <c r="A64" s="318" t="s">
        <v>618</v>
      </c>
      <c r="B64" s="318" t="s">
        <v>619</v>
      </c>
      <c r="C64" s="318" t="s">
        <v>620</v>
      </c>
      <c r="D64" s="318" t="s">
        <v>621</v>
      </c>
      <c r="E64" s="310" t="s">
        <v>622</v>
      </c>
      <c r="F64" s="320" t="s">
        <v>961</v>
      </c>
      <c r="G64" s="316">
        <v>4183</v>
      </c>
      <c r="H64" s="328">
        <v>45124</v>
      </c>
      <c r="I64" s="311" t="s">
        <v>639</v>
      </c>
      <c r="J64" s="326">
        <v>45124</v>
      </c>
      <c r="K64" s="326">
        <v>45124</v>
      </c>
      <c r="L64" s="318" t="s">
        <v>951</v>
      </c>
      <c r="M64" s="318" t="s">
        <v>641</v>
      </c>
    </row>
    <row r="65" spans="1:13" ht="45" hidden="1" outlineLevel="4">
      <c r="A65" s="318" t="s">
        <v>618</v>
      </c>
      <c r="B65" s="318" t="s">
        <v>619</v>
      </c>
      <c r="C65" s="318" t="s">
        <v>620</v>
      </c>
      <c r="D65" s="318" t="s">
        <v>621</v>
      </c>
      <c r="E65" s="316" t="s">
        <v>622</v>
      </c>
      <c r="F65" s="318" t="s">
        <v>964</v>
      </c>
      <c r="G65" s="310">
        <v>2023</v>
      </c>
      <c r="H65" s="328">
        <v>45257</v>
      </c>
      <c r="I65" s="321"/>
      <c r="J65" s="326" t="s">
        <v>645</v>
      </c>
      <c r="K65" s="326">
        <v>45257</v>
      </c>
      <c r="L65" s="318" t="s">
        <v>646</v>
      </c>
      <c r="M65" s="321"/>
    </row>
    <row r="66" spans="1:13" hidden="1" outlineLevel="3">
      <c r="A66" s="318"/>
      <c r="B66" s="318"/>
      <c r="C66" s="318">
        <f>SUBTOTAL(3,C60:C65)</f>
        <v>6</v>
      </c>
      <c r="D66" s="329" t="s">
        <v>976</v>
      </c>
      <c r="E66" s="322">
        <f>SUBTOTAL(3,E60:E65)</f>
        <v>6</v>
      </c>
      <c r="F66" s="318"/>
      <c r="G66" s="310"/>
      <c r="H66" s="328"/>
      <c r="I66" s="321"/>
      <c r="J66" s="326"/>
      <c r="K66" s="326"/>
      <c r="L66" s="318"/>
      <c r="M66" s="321"/>
    </row>
    <row r="67" spans="1:13" ht="75" hidden="1" outlineLevel="4">
      <c r="A67" s="318" t="s">
        <v>618</v>
      </c>
      <c r="B67" s="318" t="s">
        <v>551</v>
      </c>
      <c r="C67" s="318" t="s">
        <v>506</v>
      </c>
      <c r="D67" s="318" t="s">
        <v>552</v>
      </c>
      <c r="E67" s="310" t="s">
        <v>553</v>
      </c>
      <c r="F67" s="321" t="s">
        <v>960</v>
      </c>
      <c r="G67" s="316"/>
      <c r="H67" s="328">
        <v>44581</v>
      </c>
      <c r="I67" s="311" t="s">
        <v>514</v>
      </c>
      <c r="J67" s="326">
        <v>44629</v>
      </c>
      <c r="K67" s="326">
        <v>44629</v>
      </c>
      <c r="L67" s="318" t="s">
        <v>515</v>
      </c>
      <c r="M67" s="321" t="s">
        <v>512</v>
      </c>
    </row>
    <row r="68" spans="1:13" ht="75" hidden="1" outlineLevel="4">
      <c r="A68" s="318" t="s">
        <v>618</v>
      </c>
      <c r="B68" s="318" t="s">
        <v>551</v>
      </c>
      <c r="C68" s="318" t="s">
        <v>506</v>
      </c>
      <c r="D68" s="318" t="s">
        <v>552</v>
      </c>
      <c r="E68" s="310" t="s">
        <v>553</v>
      </c>
      <c r="F68" s="318" t="s">
        <v>963</v>
      </c>
      <c r="G68" s="316">
        <v>241</v>
      </c>
      <c r="H68" s="328">
        <v>44627</v>
      </c>
      <c r="I68" s="311" t="s">
        <v>510</v>
      </c>
      <c r="J68" s="326">
        <v>44627</v>
      </c>
      <c r="K68" s="326">
        <v>44627</v>
      </c>
      <c r="L68" s="318" t="s">
        <v>511</v>
      </c>
      <c r="M68" s="321" t="s">
        <v>512</v>
      </c>
    </row>
    <row r="69" spans="1:13" ht="90" hidden="1" outlineLevel="4">
      <c r="A69" s="318" t="s">
        <v>618</v>
      </c>
      <c r="B69" s="318" t="s">
        <v>551</v>
      </c>
      <c r="C69" s="318" t="s">
        <v>506</v>
      </c>
      <c r="D69" s="318" t="s">
        <v>552</v>
      </c>
      <c r="E69" s="310" t="s">
        <v>553</v>
      </c>
      <c r="F69" s="320" t="s">
        <v>961</v>
      </c>
      <c r="G69" s="316">
        <v>1820</v>
      </c>
      <c r="H69" s="328">
        <v>44650</v>
      </c>
      <c r="I69" s="311" t="s">
        <v>516</v>
      </c>
      <c r="J69" s="326">
        <v>44650</v>
      </c>
      <c r="K69" s="326">
        <v>44650</v>
      </c>
      <c r="L69" s="318" t="s">
        <v>517</v>
      </c>
      <c r="M69" s="318" t="s">
        <v>518</v>
      </c>
    </row>
    <row r="70" spans="1:13" ht="90" hidden="1" outlineLevel="4">
      <c r="A70" s="318" t="s">
        <v>618</v>
      </c>
      <c r="B70" s="318" t="s">
        <v>551</v>
      </c>
      <c r="C70" s="318" t="s">
        <v>506</v>
      </c>
      <c r="D70" s="318" t="s">
        <v>552</v>
      </c>
      <c r="E70" s="310" t="s">
        <v>553</v>
      </c>
      <c r="F70" s="318" t="s">
        <v>963</v>
      </c>
      <c r="G70" s="316">
        <v>596</v>
      </c>
      <c r="H70" s="328">
        <v>44707</v>
      </c>
      <c r="I70" s="311" t="s">
        <v>519</v>
      </c>
      <c r="J70" s="326">
        <v>44707</v>
      </c>
      <c r="K70" s="326">
        <v>44707</v>
      </c>
      <c r="L70" s="318" t="s">
        <v>520</v>
      </c>
      <c r="M70" s="321" t="s">
        <v>512</v>
      </c>
    </row>
    <row r="71" spans="1:13" ht="120" hidden="1" outlineLevel="4">
      <c r="A71" s="318" t="s">
        <v>618</v>
      </c>
      <c r="B71" s="318" t="s">
        <v>551</v>
      </c>
      <c r="C71" s="318" t="s">
        <v>506</v>
      </c>
      <c r="D71" s="318" t="s">
        <v>552</v>
      </c>
      <c r="E71" s="310" t="s">
        <v>553</v>
      </c>
      <c r="F71" s="320" t="s">
        <v>961</v>
      </c>
      <c r="G71" s="316">
        <v>3648</v>
      </c>
      <c r="H71" s="328">
        <v>44734</v>
      </c>
      <c r="I71" s="311" t="s">
        <v>521</v>
      </c>
      <c r="J71" s="326">
        <v>44734</v>
      </c>
      <c r="K71" s="326">
        <v>44734</v>
      </c>
      <c r="L71" s="318" t="s">
        <v>554</v>
      </c>
      <c r="M71" s="321" t="s">
        <v>512</v>
      </c>
    </row>
    <row r="72" spans="1:13" ht="105" hidden="1" outlineLevel="4">
      <c r="A72" s="318" t="s">
        <v>618</v>
      </c>
      <c r="B72" s="318" t="s">
        <v>551</v>
      </c>
      <c r="C72" s="318" t="s">
        <v>506</v>
      </c>
      <c r="D72" s="318" t="s">
        <v>552</v>
      </c>
      <c r="E72" s="310" t="s">
        <v>553</v>
      </c>
      <c r="F72" s="318" t="s">
        <v>963</v>
      </c>
      <c r="G72" s="316">
        <v>767</v>
      </c>
      <c r="H72" s="328">
        <v>44746</v>
      </c>
      <c r="I72" s="311" t="s">
        <v>526</v>
      </c>
      <c r="J72" s="326">
        <v>44746</v>
      </c>
      <c r="K72" s="326">
        <v>44746</v>
      </c>
      <c r="L72" s="318" t="s">
        <v>527</v>
      </c>
      <c r="M72" s="318" t="s">
        <v>525</v>
      </c>
    </row>
    <row r="73" spans="1:13" ht="135" hidden="1" outlineLevel="4">
      <c r="A73" s="318" t="s">
        <v>618</v>
      </c>
      <c r="B73" s="318" t="s">
        <v>551</v>
      </c>
      <c r="C73" s="318" t="s">
        <v>506</v>
      </c>
      <c r="D73" s="318" t="s">
        <v>552</v>
      </c>
      <c r="E73" s="310" t="s">
        <v>553</v>
      </c>
      <c r="F73" s="318" t="s">
        <v>963</v>
      </c>
      <c r="G73" s="316">
        <v>1396</v>
      </c>
      <c r="H73" s="328">
        <v>44879</v>
      </c>
      <c r="I73" s="311" t="s">
        <v>555</v>
      </c>
      <c r="J73" s="326">
        <v>44879</v>
      </c>
      <c r="K73" s="326">
        <v>44879</v>
      </c>
      <c r="L73" s="318" t="s">
        <v>958</v>
      </c>
      <c r="M73" s="318"/>
    </row>
    <row r="74" spans="1:13" hidden="1" outlineLevel="3">
      <c r="A74" s="318"/>
      <c r="B74" s="318"/>
      <c r="C74" s="318">
        <f>SUBTOTAL(3,C67:C73)</f>
        <v>7</v>
      </c>
      <c r="D74" s="329" t="s">
        <v>977</v>
      </c>
      <c r="E74" s="323">
        <f>SUBTOTAL(3,E67:E73)</f>
        <v>7</v>
      </c>
      <c r="F74" s="318"/>
      <c r="G74" s="316"/>
      <c r="H74" s="328"/>
      <c r="I74" s="311"/>
      <c r="J74" s="326"/>
      <c r="K74" s="326"/>
      <c r="L74" s="318"/>
      <c r="M74" s="318"/>
    </row>
    <row r="75" spans="1:13" ht="75" hidden="1" outlineLevel="4">
      <c r="A75" s="318" t="s">
        <v>618</v>
      </c>
      <c r="B75" s="318" t="s">
        <v>556</v>
      </c>
      <c r="C75" s="318" t="s">
        <v>506</v>
      </c>
      <c r="D75" s="318" t="s">
        <v>557</v>
      </c>
      <c r="E75" s="323" t="s">
        <v>962</v>
      </c>
      <c r="F75" s="318" t="s">
        <v>963</v>
      </c>
      <c r="G75" s="316">
        <v>376</v>
      </c>
      <c r="H75" s="328">
        <v>45033</v>
      </c>
      <c r="I75" s="311" t="s">
        <v>559</v>
      </c>
      <c r="J75" s="326">
        <v>45033</v>
      </c>
      <c r="K75" s="326">
        <v>45033</v>
      </c>
      <c r="L75" s="318" t="s">
        <v>560</v>
      </c>
      <c r="M75" s="318"/>
    </row>
    <row r="76" spans="1:13" ht="75" hidden="1" outlineLevel="4">
      <c r="A76" s="318" t="s">
        <v>618</v>
      </c>
      <c r="B76" s="318" t="s">
        <v>556</v>
      </c>
      <c r="C76" s="318" t="s">
        <v>506</v>
      </c>
      <c r="D76" s="318" t="s">
        <v>557</v>
      </c>
      <c r="E76" s="323" t="s">
        <v>962</v>
      </c>
      <c r="F76" s="318" t="s">
        <v>963</v>
      </c>
      <c r="G76" s="316">
        <v>723</v>
      </c>
      <c r="H76" s="328">
        <v>45100</v>
      </c>
      <c r="I76" s="311" t="s">
        <v>561</v>
      </c>
      <c r="J76" s="326">
        <v>45100</v>
      </c>
      <c r="K76" s="326">
        <v>45100</v>
      </c>
      <c r="L76" s="318" t="s">
        <v>562</v>
      </c>
      <c r="M76" s="318"/>
    </row>
    <row r="77" spans="1:13" hidden="1" outlineLevel="3">
      <c r="A77" s="318"/>
      <c r="B77" s="318"/>
      <c r="C77" s="318">
        <f>SUBTOTAL(3,C75:C76)</f>
        <v>2</v>
      </c>
      <c r="D77" s="329" t="s">
        <v>978</v>
      </c>
      <c r="E77" s="323">
        <f>SUBTOTAL(3,E75:E76)</f>
        <v>2</v>
      </c>
      <c r="F77" s="318"/>
      <c r="G77" s="316"/>
      <c r="H77" s="328"/>
      <c r="I77" s="311"/>
      <c r="J77" s="326"/>
      <c r="K77" s="326"/>
      <c r="L77" s="318"/>
      <c r="M77" s="318"/>
    </row>
    <row r="78" spans="1:13" ht="45" hidden="1" outlineLevel="4">
      <c r="A78" s="318" t="s">
        <v>618</v>
      </c>
      <c r="B78" s="318" t="s">
        <v>505</v>
      </c>
      <c r="C78" s="318" t="s">
        <v>506</v>
      </c>
      <c r="D78" s="318" t="s">
        <v>534</v>
      </c>
      <c r="E78" s="327" t="s">
        <v>535</v>
      </c>
      <c r="F78" s="321" t="s">
        <v>960</v>
      </c>
      <c r="G78" s="316"/>
      <c r="H78" s="328">
        <v>44581</v>
      </c>
      <c r="I78" s="311" t="s">
        <v>514</v>
      </c>
      <c r="J78" s="326">
        <v>44629</v>
      </c>
      <c r="K78" s="326">
        <v>44629</v>
      </c>
      <c r="L78" s="318" t="s">
        <v>515</v>
      </c>
      <c r="M78" s="321" t="s">
        <v>512</v>
      </c>
    </row>
    <row r="79" spans="1:13" ht="75" hidden="1" outlineLevel="4">
      <c r="A79" s="318" t="s">
        <v>618</v>
      </c>
      <c r="B79" s="318" t="s">
        <v>505</v>
      </c>
      <c r="C79" s="318" t="s">
        <v>506</v>
      </c>
      <c r="D79" s="318" t="s">
        <v>534</v>
      </c>
      <c r="E79" s="316" t="s">
        <v>535</v>
      </c>
      <c r="F79" s="318" t="s">
        <v>963</v>
      </c>
      <c r="G79" s="316">
        <v>241</v>
      </c>
      <c r="H79" s="328">
        <v>44627</v>
      </c>
      <c r="I79" s="311" t="s">
        <v>510</v>
      </c>
      <c r="J79" s="326">
        <v>44627</v>
      </c>
      <c r="K79" s="326">
        <v>44627</v>
      </c>
      <c r="L79" s="318" t="s">
        <v>511</v>
      </c>
      <c r="M79" s="321" t="s">
        <v>512</v>
      </c>
    </row>
    <row r="80" spans="1:13" ht="90" hidden="1" outlineLevel="4">
      <c r="A80" s="318" t="s">
        <v>618</v>
      </c>
      <c r="B80" s="318" t="s">
        <v>505</v>
      </c>
      <c r="C80" s="318" t="s">
        <v>506</v>
      </c>
      <c r="D80" s="318" t="s">
        <v>534</v>
      </c>
      <c r="E80" s="327" t="s">
        <v>535</v>
      </c>
      <c r="F80" s="320" t="s">
        <v>961</v>
      </c>
      <c r="G80" s="316">
        <v>1820</v>
      </c>
      <c r="H80" s="328">
        <v>44650</v>
      </c>
      <c r="I80" s="311" t="s">
        <v>516</v>
      </c>
      <c r="J80" s="326">
        <v>44650</v>
      </c>
      <c r="K80" s="326">
        <v>44650</v>
      </c>
      <c r="L80" s="318" t="s">
        <v>517</v>
      </c>
      <c r="M80" s="318" t="s">
        <v>518</v>
      </c>
    </row>
    <row r="81" spans="1:13" ht="90" hidden="1" outlineLevel="4">
      <c r="A81" s="318" t="s">
        <v>618</v>
      </c>
      <c r="B81" s="318" t="s">
        <v>505</v>
      </c>
      <c r="C81" s="318" t="s">
        <v>506</v>
      </c>
      <c r="D81" s="318" t="s">
        <v>534</v>
      </c>
      <c r="E81" s="327" t="s">
        <v>535</v>
      </c>
      <c r="F81" s="318" t="s">
        <v>963</v>
      </c>
      <c r="G81" s="316">
        <v>596</v>
      </c>
      <c r="H81" s="328">
        <v>44707</v>
      </c>
      <c r="I81" s="311" t="s">
        <v>519</v>
      </c>
      <c r="J81" s="326">
        <v>44707</v>
      </c>
      <c r="K81" s="326">
        <v>44707</v>
      </c>
      <c r="L81" s="318" t="s">
        <v>520</v>
      </c>
      <c r="M81" s="321" t="s">
        <v>512</v>
      </c>
    </row>
    <row r="82" spans="1:13" ht="105" hidden="1" outlineLevel="4">
      <c r="A82" s="318" t="s">
        <v>618</v>
      </c>
      <c r="B82" s="318" t="s">
        <v>505</v>
      </c>
      <c r="C82" s="318" t="s">
        <v>506</v>
      </c>
      <c r="D82" s="318" t="s">
        <v>534</v>
      </c>
      <c r="E82" s="327" t="s">
        <v>535</v>
      </c>
      <c r="F82" s="320" t="s">
        <v>961</v>
      </c>
      <c r="G82" s="316">
        <v>3648</v>
      </c>
      <c r="H82" s="328">
        <v>44734</v>
      </c>
      <c r="I82" s="311" t="s">
        <v>521</v>
      </c>
      <c r="J82" s="326">
        <v>44734</v>
      </c>
      <c r="K82" s="326">
        <v>44734</v>
      </c>
      <c r="L82" s="318" t="s">
        <v>522</v>
      </c>
      <c r="M82" s="321" t="s">
        <v>512</v>
      </c>
    </row>
    <row r="83" spans="1:13" ht="105" hidden="1" outlineLevel="4">
      <c r="A83" s="318" t="s">
        <v>618</v>
      </c>
      <c r="B83" s="318" t="s">
        <v>505</v>
      </c>
      <c r="C83" s="318" t="s">
        <v>506</v>
      </c>
      <c r="D83" s="318" t="s">
        <v>534</v>
      </c>
      <c r="E83" s="327" t="s">
        <v>535</v>
      </c>
      <c r="F83" s="318" t="s">
        <v>963</v>
      </c>
      <c r="G83" s="316">
        <v>766</v>
      </c>
      <c r="H83" s="328">
        <v>44746</v>
      </c>
      <c r="I83" s="311" t="s">
        <v>523</v>
      </c>
      <c r="J83" s="326">
        <v>44746</v>
      </c>
      <c r="K83" s="326">
        <v>44746</v>
      </c>
      <c r="L83" s="318" t="s">
        <v>524</v>
      </c>
      <c r="M83" s="318" t="s">
        <v>525</v>
      </c>
    </row>
    <row r="84" spans="1:13" ht="105" hidden="1" outlineLevel="4">
      <c r="A84" s="318" t="s">
        <v>618</v>
      </c>
      <c r="B84" s="318" t="s">
        <v>505</v>
      </c>
      <c r="C84" s="318" t="s">
        <v>506</v>
      </c>
      <c r="D84" s="318" t="s">
        <v>534</v>
      </c>
      <c r="E84" s="327" t="s">
        <v>535</v>
      </c>
      <c r="F84" s="318" t="s">
        <v>963</v>
      </c>
      <c r="G84" s="316">
        <v>767</v>
      </c>
      <c r="H84" s="328">
        <v>44746</v>
      </c>
      <c r="I84" s="311" t="s">
        <v>526</v>
      </c>
      <c r="J84" s="326">
        <v>44746</v>
      </c>
      <c r="K84" s="326">
        <v>44746</v>
      </c>
      <c r="L84" s="318" t="s">
        <v>527</v>
      </c>
      <c r="M84" s="318" t="s">
        <v>525</v>
      </c>
    </row>
    <row r="85" spans="1:13" ht="105" hidden="1" outlineLevel="4">
      <c r="A85" s="318" t="s">
        <v>618</v>
      </c>
      <c r="B85" s="318" t="s">
        <v>505</v>
      </c>
      <c r="C85" s="318" t="s">
        <v>506</v>
      </c>
      <c r="D85" s="318" t="s">
        <v>534</v>
      </c>
      <c r="E85" s="327" t="s">
        <v>535</v>
      </c>
      <c r="F85" s="318" t="s">
        <v>963</v>
      </c>
      <c r="G85" s="316">
        <v>768</v>
      </c>
      <c r="H85" s="328">
        <v>44746</v>
      </c>
      <c r="I85" s="311" t="s">
        <v>528</v>
      </c>
      <c r="J85" s="326">
        <v>44746</v>
      </c>
      <c r="K85" s="326">
        <v>44746</v>
      </c>
      <c r="L85" s="318" t="s">
        <v>536</v>
      </c>
      <c r="M85" s="318" t="s">
        <v>525</v>
      </c>
    </row>
    <row r="86" spans="1:13" ht="120" hidden="1" outlineLevel="4">
      <c r="A86" s="318" t="s">
        <v>618</v>
      </c>
      <c r="B86" s="318" t="s">
        <v>505</v>
      </c>
      <c r="C86" s="318" t="s">
        <v>506</v>
      </c>
      <c r="D86" s="318" t="s">
        <v>534</v>
      </c>
      <c r="E86" s="327" t="s">
        <v>535</v>
      </c>
      <c r="F86" s="320" t="s">
        <v>961</v>
      </c>
      <c r="G86" s="316">
        <v>4793</v>
      </c>
      <c r="H86" s="328">
        <v>44792</v>
      </c>
      <c r="I86" s="311" t="s">
        <v>530</v>
      </c>
      <c r="J86" s="326">
        <v>44792</v>
      </c>
      <c r="K86" s="326">
        <v>44792</v>
      </c>
      <c r="L86" s="318" t="s">
        <v>947</v>
      </c>
      <c r="M86" s="321" t="s">
        <v>512</v>
      </c>
    </row>
    <row r="87" spans="1:13" ht="105" hidden="1" outlineLevel="4">
      <c r="A87" s="318" t="s">
        <v>618</v>
      </c>
      <c r="B87" s="318" t="s">
        <v>505</v>
      </c>
      <c r="C87" s="318" t="s">
        <v>506</v>
      </c>
      <c r="D87" s="318" t="s">
        <v>534</v>
      </c>
      <c r="E87" s="327" t="s">
        <v>535</v>
      </c>
      <c r="F87" s="320" t="s">
        <v>961</v>
      </c>
      <c r="G87" s="316">
        <v>5652</v>
      </c>
      <c r="H87" s="328">
        <v>44834</v>
      </c>
      <c r="I87" s="311" t="s">
        <v>532</v>
      </c>
      <c r="J87" s="326">
        <v>44834</v>
      </c>
      <c r="K87" s="326">
        <v>44834</v>
      </c>
      <c r="L87" s="318" t="s">
        <v>949</v>
      </c>
      <c r="M87" s="321" t="s">
        <v>512</v>
      </c>
    </row>
    <row r="88" spans="1:13" hidden="1" outlineLevel="3">
      <c r="A88" s="318"/>
      <c r="B88" s="318"/>
      <c r="C88" s="318">
        <f>SUBTOTAL(3,C78:C87)</f>
        <v>10</v>
      </c>
      <c r="D88" s="329" t="s">
        <v>979</v>
      </c>
      <c r="E88" s="335">
        <f>SUBTOTAL(3,E78:E87)</f>
        <v>10</v>
      </c>
      <c r="F88" s="320"/>
      <c r="G88" s="316"/>
      <c r="H88" s="328"/>
      <c r="I88" s="311"/>
      <c r="J88" s="326"/>
      <c r="K88" s="326"/>
      <c r="L88" s="318"/>
      <c r="M88" s="321"/>
    </row>
    <row r="89" spans="1:13" ht="45" hidden="1" outlineLevel="4">
      <c r="A89" s="318" t="s">
        <v>618</v>
      </c>
      <c r="B89" s="318" t="s">
        <v>505</v>
      </c>
      <c r="C89" s="318" t="s">
        <v>506</v>
      </c>
      <c r="D89" s="318" t="s">
        <v>537</v>
      </c>
      <c r="E89" s="316" t="s">
        <v>538</v>
      </c>
      <c r="F89" s="321" t="s">
        <v>960</v>
      </c>
      <c r="G89" s="316"/>
      <c r="H89" s="328">
        <v>44581</v>
      </c>
      <c r="I89" s="311" t="s">
        <v>514</v>
      </c>
      <c r="J89" s="326">
        <v>44629</v>
      </c>
      <c r="K89" s="326">
        <v>44629</v>
      </c>
      <c r="L89" s="318" t="s">
        <v>515</v>
      </c>
      <c r="M89" s="321" t="s">
        <v>512</v>
      </c>
    </row>
    <row r="90" spans="1:13" ht="75" hidden="1" outlineLevel="4">
      <c r="A90" s="318" t="s">
        <v>618</v>
      </c>
      <c r="B90" s="318" t="s">
        <v>505</v>
      </c>
      <c r="C90" s="318" t="s">
        <v>506</v>
      </c>
      <c r="D90" s="318" t="s">
        <v>537</v>
      </c>
      <c r="E90" s="316" t="s">
        <v>538</v>
      </c>
      <c r="F90" s="318" t="s">
        <v>963</v>
      </c>
      <c r="G90" s="316">
        <v>241</v>
      </c>
      <c r="H90" s="328">
        <v>44627</v>
      </c>
      <c r="I90" s="311" t="s">
        <v>510</v>
      </c>
      <c r="J90" s="326">
        <v>44627</v>
      </c>
      <c r="K90" s="326">
        <v>44627</v>
      </c>
      <c r="L90" s="318" t="s">
        <v>511</v>
      </c>
      <c r="M90" s="321" t="s">
        <v>512</v>
      </c>
    </row>
    <row r="91" spans="1:13" ht="90" hidden="1" outlineLevel="4">
      <c r="A91" s="318" t="s">
        <v>618</v>
      </c>
      <c r="B91" s="318" t="s">
        <v>505</v>
      </c>
      <c r="C91" s="318" t="s">
        <v>506</v>
      </c>
      <c r="D91" s="318" t="s">
        <v>537</v>
      </c>
      <c r="E91" s="316" t="s">
        <v>538</v>
      </c>
      <c r="F91" s="320" t="s">
        <v>961</v>
      </c>
      <c r="G91" s="316">
        <v>1820</v>
      </c>
      <c r="H91" s="328">
        <v>44650</v>
      </c>
      <c r="I91" s="311" t="s">
        <v>516</v>
      </c>
      <c r="J91" s="326">
        <v>44650</v>
      </c>
      <c r="K91" s="326">
        <v>44650</v>
      </c>
      <c r="L91" s="318" t="s">
        <v>517</v>
      </c>
      <c r="M91" s="318" t="s">
        <v>518</v>
      </c>
    </row>
    <row r="92" spans="1:13" ht="90" hidden="1" outlineLevel="4">
      <c r="A92" s="318" t="s">
        <v>618</v>
      </c>
      <c r="B92" s="318" t="s">
        <v>505</v>
      </c>
      <c r="C92" s="318" t="s">
        <v>506</v>
      </c>
      <c r="D92" s="318" t="s">
        <v>537</v>
      </c>
      <c r="E92" s="316" t="s">
        <v>538</v>
      </c>
      <c r="F92" s="318" t="s">
        <v>963</v>
      </c>
      <c r="G92" s="316">
        <v>596</v>
      </c>
      <c r="H92" s="328">
        <v>44707</v>
      </c>
      <c r="I92" s="311" t="s">
        <v>519</v>
      </c>
      <c r="J92" s="326">
        <v>44707</v>
      </c>
      <c r="K92" s="326">
        <v>44707</v>
      </c>
      <c r="L92" s="318" t="s">
        <v>520</v>
      </c>
      <c r="M92" s="321" t="s">
        <v>512</v>
      </c>
    </row>
    <row r="93" spans="1:13" ht="105" hidden="1" outlineLevel="4">
      <c r="A93" s="318" t="s">
        <v>618</v>
      </c>
      <c r="B93" s="318" t="s">
        <v>505</v>
      </c>
      <c r="C93" s="318" t="s">
        <v>506</v>
      </c>
      <c r="D93" s="318" t="s">
        <v>537</v>
      </c>
      <c r="E93" s="316" t="s">
        <v>538</v>
      </c>
      <c r="F93" s="320" t="s">
        <v>961</v>
      </c>
      <c r="G93" s="316">
        <v>3648</v>
      </c>
      <c r="H93" s="328">
        <v>44734</v>
      </c>
      <c r="I93" s="311" t="s">
        <v>521</v>
      </c>
      <c r="J93" s="326">
        <v>44734</v>
      </c>
      <c r="K93" s="326">
        <v>44734</v>
      </c>
      <c r="L93" s="318" t="s">
        <v>522</v>
      </c>
      <c r="M93" s="321" t="s">
        <v>512</v>
      </c>
    </row>
    <row r="94" spans="1:13" ht="105" hidden="1" outlineLevel="4">
      <c r="A94" s="318" t="s">
        <v>618</v>
      </c>
      <c r="B94" s="318" t="s">
        <v>505</v>
      </c>
      <c r="C94" s="318" t="s">
        <v>506</v>
      </c>
      <c r="D94" s="318" t="s">
        <v>537</v>
      </c>
      <c r="E94" s="316" t="s">
        <v>538</v>
      </c>
      <c r="F94" s="318" t="s">
        <v>963</v>
      </c>
      <c r="G94" s="316">
        <v>766</v>
      </c>
      <c r="H94" s="328">
        <v>44746</v>
      </c>
      <c r="I94" s="311" t="s">
        <v>523</v>
      </c>
      <c r="J94" s="326">
        <v>44746</v>
      </c>
      <c r="K94" s="326">
        <v>44746</v>
      </c>
      <c r="L94" s="318" t="s">
        <v>524</v>
      </c>
      <c r="M94" s="318" t="s">
        <v>525</v>
      </c>
    </row>
    <row r="95" spans="1:13" ht="105" hidden="1" outlineLevel="4">
      <c r="A95" s="318" t="s">
        <v>618</v>
      </c>
      <c r="B95" s="318" t="s">
        <v>505</v>
      </c>
      <c r="C95" s="318" t="s">
        <v>506</v>
      </c>
      <c r="D95" s="318" t="s">
        <v>537</v>
      </c>
      <c r="E95" s="316" t="s">
        <v>538</v>
      </c>
      <c r="F95" s="318" t="s">
        <v>963</v>
      </c>
      <c r="G95" s="316">
        <v>767</v>
      </c>
      <c r="H95" s="328">
        <v>44746</v>
      </c>
      <c r="I95" s="311" t="s">
        <v>526</v>
      </c>
      <c r="J95" s="326">
        <v>44746</v>
      </c>
      <c r="K95" s="326">
        <v>44746</v>
      </c>
      <c r="L95" s="318" t="s">
        <v>527</v>
      </c>
      <c r="M95" s="318" t="s">
        <v>525</v>
      </c>
    </row>
    <row r="96" spans="1:13" ht="105" hidden="1" outlineLevel="4">
      <c r="A96" s="318" t="s">
        <v>618</v>
      </c>
      <c r="B96" s="318" t="s">
        <v>505</v>
      </c>
      <c r="C96" s="318" t="s">
        <v>506</v>
      </c>
      <c r="D96" s="318" t="s">
        <v>537</v>
      </c>
      <c r="E96" s="316" t="s">
        <v>538</v>
      </c>
      <c r="F96" s="318" t="s">
        <v>963</v>
      </c>
      <c r="G96" s="316">
        <v>768</v>
      </c>
      <c r="H96" s="328">
        <v>44746</v>
      </c>
      <c r="I96" s="311" t="s">
        <v>528</v>
      </c>
      <c r="J96" s="326">
        <v>44746</v>
      </c>
      <c r="K96" s="326">
        <v>44746</v>
      </c>
      <c r="L96" s="318" t="s">
        <v>536</v>
      </c>
      <c r="M96" s="318" t="s">
        <v>525</v>
      </c>
    </row>
    <row r="97" spans="1:13" ht="120" hidden="1" outlineLevel="4">
      <c r="A97" s="318" t="s">
        <v>618</v>
      </c>
      <c r="B97" s="318" t="s">
        <v>505</v>
      </c>
      <c r="C97" s="318" t="s">
        <v>506</v>
      </c>
      <c r="D97" s="318" t="s">
        <v>537</v>
      </c>
      <c r="E97" s="316" t="s">
        <v>538</v>
      </c>
      <c r="F97" s="320" t="s">
        <v>961</v>
      </c>
      <c r="G97" s="316">
        <v>4793</v>
      </c>
      <c r="H97" s="328">
        <v>44792</v>
      </c>
      <c r="I97" s="311" t="s">
        <v>530</v>
      </c>
      <c r="J97" s="326">
        <v>44792</v>
      </c>
      <c r="K97" s="326">
        <v>44792</v>
      </c>
      <c r="L97" s="318" t="s">
        <v>947</v>
      </c>
      <c r="M97" s="321" t="s">
        <v>512</v>
      </c>
    </row>
    <row r="98" spans="1:13" ht="120" hidden="1" outlineLevel="4">
      <c r="A98" s="318" t="s">
        <v>618</v>
      </c>
      <c r="B98" s="318" t="s">
        <v>505</v>
      </c>
      <c r="C98" s="318" t="s">
        <v>506</v>
      </c>
      <c r="D98" s="318" t="s">
        <v>537</v>
      </c>
      <c r="E98" s="316" t="s">
        <v>538</v>
      </c>
      <c r="F98" s="320" t="s">
        <v>961</v>
      </c>
      <c r="G98" s="316">
        <v>5652</v>
      </c>
      <c r="H98" s="328">
        <v>44834</v>
      </c>
      <c r="I98" s="311" t="s">
        <v>532</v>
      </c>
      <c r="J98" s="326">
        <v>44834</v>
      </c>
      <c r="K98" s="326">
        <v>44834</v>
      </c>
      <c r="L98" s="318" t="s">
        <v>948</v>
      </c>
      <c r="M98" s="321" t="s">
        <v>512</v>
      </c>
    </row>
    <row r="99" spans="1:13" hidden="1" outlineLevel="3">
      <c r="A99" s="318"/>
      <c r="B99" s="318"/>
      <c r="C99" s="318">
        <f>SUBTOTAL(3,C89:C98)</f>
        <v>10</v>
      </c>
      <c r="D99" s="329" t="s">
        <v>980</v>
      </c>
      <c r="E99" s="322">
        <f>SUBTOTAL(3,E89:E98)</f>
        <v>10</v>
      </c>
      <c r="F99" s="320"/>
      <c r="G99" s="316"/>
      <c r="H99" s="328"/>
      <c r="I99" s="311"/>
      <c r="J99" s="326"/>
      <c r="K99" s="326"/>
      <c r="L99" s="318"/>
      <c r="M99" s="321"/>
    </row>
    <row r="100" spans="1:13" ht="45" hidden="1" outlineLevel="4">
      <c r="A100" s="318" t="s">
        <v>618</v>
      </c>
      <c r="B100" s="318" t="s">
        <v>543</v>
      </c>
      <c r="C100" s="318" t="s">
        <v>506</v>
      </c>
      <c r="D100" s="318" t="s">
        <v>548</v>
      </c>
      <c r="E100" s="310" t="s">
        <v>549</v>
      </c>
      <c r="F100" s="321" t="s">
        <v>960</v>
      </c>
      <c r="G100" s="316"/>
      <c r="H100" s="328">
        <v>44581</v>
      </c>
      <c r="I100" s="311" t="s">
        <v>514</v>
      </c>
      <c r="J100" s="326">
        <v>44629</v>
      </c>
      <c r="K100" s="326">
        <v>44629</v>
      </c>
      <c r="L100" s="318" t="s">
        <v>515</v>
      </c>
      <c r="M100" s="321" t="s">
        <v>512</v>
      </c>
    </row>
    <row r="101" spans="1:13" ht="75" hidden="1" outlineLevel="4">
      <c r="A101" s="318" t="s">
        <v>618</v>
      </c>
      <c r="B101" s="318" t="s">
        <v>543</v>
      </c>
      <c r="C101" s="318" t="s">
        <v>506</v>
      </c>
      <c r="D101" s="318" t="s">
        <v>548</v>
      </c>
      <c r="E101" s="310" t="s">
        <v>549</v>
      </c>
      <c r="F101" s="318" t="s">
        <v>963</v>
      </c>
      <c r="G101" s="316">
        <v>241</v>
      </c>
      <c r="H101" s="328">
        <v>44627</v>
      </c>
      <c r="I101" s="311" t="s">
        <v>510</v>
      </c>
      <c r="J101" s="326">
        <v>44627</v>
      </c>
      <c r="K101" s="326">
        <v>44627</v>
      </c>
      <c r="L101" s="318" t="s">
        <v>511</v>
      </c>
      <c r="M101" s="321" t="s">
        <v>512</v>
      </c>
    </row>
    <row r="102" spans="1:13" ht="105" hidden="1" outlineLevel="4">
      <c r="A102" s="318" t="s">
        <v>618</v>
      </c>
      <c r="B102" s="318" t="s">
        <v>543</v>
      </c>
      <c r="C102" s="318" t="s">
        <v>506</v>
      </c>
      <c r="D102" s="318" t="s">
        <v>548</v>
      </c>
      <c r="E102" s="310" t="s">
        <v>549</v>
      </c>
      <c r="F102" s="320" t="s">
        <v>961</v>
      </c>
      <c r="G102" s="316">
        <v>1820</v>
      </c>
      <c r="H102" s="328">
        <v>44650</v>
      </c>
      <c r="I102" s="311" t="s">
        <v>516</v>
      </c>
      <c r="J102" s="326">
        <v>44650</v>
      </c>
      <c r="K102" s="326">
        <v>44650</v>
      </c>
      <c r="L102" s="318" t="s">
        <v>541</v>
      </c>
      <c r="M102" s="318" t="s">
        <v>518</v>
      </c>
    </row>
    <row r="103" spans="1:13" ht="90" hidden="1" outlineLevel="4">
      <c r="A103" s="318" t="s">
        <v>618</v>
      </c>
      <c r="B103" s="318" t="s">
        <v>543</v>
      </c>
      <c r="C103" s="318" t="s">
        <v>506</v>
      </c>
      <c r="D103" s="318" t="s">
        <v>548</v>
      </c>
      <c r="E103" s="310" t="s">
        <v>549</v>
      </c>
      <c r="F103" s="318" t="s">
        <v>963</v>
      </c>
      <c r="G103" s="316">
        <v>596</v>
      </c>
      <c r="H103" s="328">
        <v>44707</v>
      </c>
      <c r="I103" s="311" t="s">
        <v>519</v>
      </c>
      <c r="J103" s="326">
        <v>44707</v>
      </c>
      <c r="K103" s="326">
        <v>44707</v>
      </c>
      <c r="L103" s="318" t="s">
        <v>520</v>
      </c>
      <c r="M103" s="321" t="s">
        <v>512</v>
      </c>
    </row>
    <row r="104" spans="1:13" ht="105" hidden="1" outlineLevel="4">
      <c r="A104" s="318" t="s">
        <v>618</v>
      </c>
      <c r="B104" s="318" t="s">
        <v>543</v>
      </c>
      <c r="C104" s="318" t="s">
        <v>506</v>
      </c>
      <c r="D104" s="318" t="s">
        <v>548</v>
      </c>
      <c r="E104" s="310" t="s">
        <v>549</v>
      </c>
      <c r="F104" s="320" t="s">
        <v>961</v>
      </c>
      <c r="G104" s="316">
        <v>3648</v>
      </c>
      <c r="H104" s="328">
        <v>44734</v>
      </c>
      <c r="I104" s="311" t="s">
        <v>521</v>
      </c>
      <c r="J104" s="326">
        <v>44734</v>
      </c>
      <c r="K104" s="326">
        <v>44734</v>
      </c>
      <c r="L104" s="318" t="s">
        <v>522</v>
      </c>
      <c r="M104" s="321" t="s">
        <v>512</v>
      </c>
    </row>
    <row r="105" spans="1:13" ht="105" hidden="1" outlineLevel="4">
      <c r="A105" s="318" t="s">
        <v>618</v>
      </c>
      <c r="B105" s="318" t="s">
        <v>543</v>
      </c>
      <c r="C105" s="318" t="s">
        <v>506</v>
      </c>
      <c r="D105" s="318" t="s">
        <v>548</v>
      </c>
      <c r="E105" s="310" t="s">
        <v>549</v>
      </c>
      <c r="F105" s="318" t="s">
        <v>963</v>
      </c>
      <c r="G105" s="316">
        <v>766</v>
      </c>
      <c r="H105" s="328">
        <v>44746</v>
      </c>
      <c r="I105" s="311" t="s">
        <v>523</v>
      </c>
      <c r="J105" s="326">
        <v>44746</v>
      </c>
      <c r="K105" s="326">
        <v>44746</v>
      </c>
      <c r="L105" s="318" t="s">
        <v>524</v>
      </c>
      <c r="M105" s="318" t="s">
        <v>525</v>
      </c>
    </row>
    <row r="106" spans="1:13" ht="105" hidden="1" outlineLevel="4">
      <c r="A106" s="318" t="s">
        <v>618</v>
      </c>
      <c r="B106" s="318" t="s">
        <v>543</v>
      </c>
      <c r="C106" s="318" t="s">
        <v>506</v>
      </c>
      <c r="D106" s="318" t="s">
        <v>548</v>
      </c>
      <c r="E106" s="310" t="s">
        <v>549</v>
      </c>
      <c r="F106" s="318" t="s">
        <v>963</v>
      </c>
      <c r="G106" s="316">
        <v>767</v>
      </c>
      <c r="H106" s="328">
        <v>44746</v>
      </c>
      <c r="I106" s="311" t="s">
        <v>526</v>
      </c>
      <c r="J106" s="326">
        <v>44746</v>
      </c>
      <c r="K106" s="326">
        <v>44746</v>
      </c>
      <c r="L106" s="318" t="s">
        <v>527</v>
      </c>
      <c r="M106" s="318" t="s">
        <v>525</v>
      </c>
    </row>
    <row r="107" spans="1:13" ht="105" hidden="1" outlineLevel="4">
      <c r="A107" s="318" t="s">
        <v>618</v>
      </c>
      <c r="B107" s="318" t="s">
        <v>543</v>
      </c>
      <c r="C107" s="318" t="s">
        <v>506</v>
      </c>
      <c r="D107" s="318" t="s">
        <v>548</v>
      </c>
      <c r="E107" s="310" t="s">
        <v>549</v>
      </c>
      <c r="F107" s="318" t="s">
        <v>963</v>
      </c>
      <c r="G107" s="316">
        <v>768</v>
      </c>
      <c r="H107" s="328">
        <v>44746</v>
      </c>
      <c r="I107" s="311" t="s">
        <v>528</v>
      </c>
      <c r="J107" s="326">
        <v>44746</v>
      </c>
      <c r="K107" s="326">
        <v>44746</v>
      </c>
      <c r="L107" s="318" t="s">
        <v>529</v>
      </c>
      <c r="M107" s="318" t="s">
        <v>525</v>
      </c>
    </row>
    <row r="108" spans="1:13" ht="120" hidden="1" outlineLevel="4">
      <c r="A108" s="318" t="s">
        <v>618</v>
      </c>
      <c r="B108" s="318" t="s">
        <v>543</v>
      </c>
      <c r="C108" s="318" t="s">
        <v>506</v>
      </c>
      <c r="D108" s="318" t="s">
        <v>548</v>
      </c>
      <c r="E108" s="310" t="s">
        <v>549</v>
      </c>
      <c r="F108" s="320" t="s">
        <v>961</v>
      </c>
      <c r="G108" s="316">
        <v>4793</v>
      </c>
      <c r="H108" s="328">
        <v>44792</v>
      </c>
      <c r="I108" s="311" t="s">
        <v>530</v>
      </c>
      <c r="J108" s="326">
        <v>44792</v>
      </c>
      <c r="K108" s="326">
        <v>44792</v>
      </c>
      <c r="L108" s="318" t="s">
        <v>947</v>
      </c>
      <c r="M108" s="321" t="s">
        <v>512</v>
      </c>
    </row>
    <row r="109" spans="1:13" ht="105" hidden="1" outlineLevel="4">
      <c r="A109" s="318" t="s">
        <v>618</v>
      </c>
      <c r="B109" s="318" t="s">
        <v>543</v>
      </c>
      <c r="C109" s="318" t="s">
        <v>506</v>
      </c>
      <c r="D109" s="318" t="s">
        <v>548</v>
      </c>
      <c r="E109" s="310" t="s">
        <v>549</v>
      </c>
      <c r="F109" s="320" t="s">
        <v>961</v>
      </c>
      <c r="G109" s="316">
        <v>5652</v>
      </c>
      <c r="H109" s="328">
        <v>44834</v>
      </c>
      <c r="I109" s="311" t="s">
        <v>532</v>
      </c>
      <c r="J109" s="326">
        <v>44834</v>
      </c>
      <c r="K109" s="326">
        <v>44834</v>
      </c>
      <c r="L109" s="318" t="s">
        <v>949</v>
      </c>
      <c r="M109" s="321" t="s">
        <v>512</v>
      </c>
    </row>
    <row r="110" spans="1:13" hidden="1" outlineLevel="3">
      <c r="A110" s="318"/>
      <c r="B110" s="318"/>
      <c r="C110" s="318">
        <f>SUBTOTAL(3,C100:C109)</f>
        <v>10</v>
      </c>
      <c r="D110" s="329" t="s">
        <v>981</v>
      </c>
      <c r="E110" s="323">
        <f>SUBTOTAL(3,E100:E109)</f>
        <v>10</v>
      </c>
      <c r="F110" s="320"/>
      <c r="G110" s="316"/>
      <c r="H110" s="328"/>
      <c r="I110" s="311"/>
      <c r="J110" s="326"/>
      <c r="K110" s="326"/>
      <c r="L110" s="318"/>
      <c r="M110" s="321"/>
    </row>
    <row r="111" spans="1:13" ht="45" hidden="1" outlineLevel="4">
      <c r="A111" s="318" t="s">
        <v>618</v>
      </c>
      <c r="B111" s="318" t="s">
        <v>543</v>
      </c>
      <c r="C111" s="318" t="s">
        <v>506</v>
      </c>
      <c r="D111" s="318" t="s">
        <v>546</v>
      </c>
      <c r="E111" s="310" t="s">
        <v>547</v>
      </c>
      <c r="F111" s="321" t="s">
        <v>960</v>
      </c>
      <c r="G111" s="316"/>
      <c r="H111" s="328">
        <v>44581</v>
      </c>
      <c r="I111" s="311" t="s">
        <v>514</v>
      </c>
      <c r="J111" s="326">
        <v>44629</v>
      </c>
      <c r="K111" s="326">
        <v>44629</v>
      </c>
      <c r="L111" s="318" t="s">
        <v>515</v>
      </c>
      <c r="M111" s="321" t="s">
        <v>512</v>
      </c>
    </row>
    <row r="112" spans="1:13" ht="75" hidden="1" outlineLevel="4">
      <c r="A112" s="318" t="s">
        <v>618</v>
      </c>
      <c r="B112" s="318" t="s">
        <v>543</v>
      </c>
      <c r="C112" s="318" t="s">
        <v>506</v>
      </c>
      <c r="D112" s="318" t="s">
        <v>546</v>
      </c>
      <c r="E112" s="310" t="s">
        <v>547</v>
      </c>
      <c r="F112" s="318" t="s">
        <v>963</v>
      </c>
      <c r="G112" s="316">
        <v>241</v>
      </c>
      <c r="H112" s="328">
        <v>44627</v>
      </c>
      <c r="I112" s="311" t="s">
        <v>510</v>
      </c>
      <c r="J112" s="326">
        <v>44627</v>
      </c>
      <c r="K112" s="326">
        <v>44627</v>
      </c>
      <c r="L112" s="318" t="s">
        <v>511</v>
      </c>
      <c r="M112" s="321" t="s">
        <v>512</v>
      </c>
    </row>
    <row r="113" spans="1:13" ht="90" hidden="1" outlineLevel="4">
      <c r="A113" s="318" t="s">
        <v>618</v>
      </c>
      <c r="B113" s="318" t="s">
        <v>543</v>
      </c>
      <c r="C113" s="318" t="s">
        <v>506</v>
      </c>
      <c r="D113" s="318" t="s">
        <v>546</v>
      </c>
      <c r="E113" s="310" t="s">
        <v>547</v>
      </c>
      <c r="F113" s="320" t="s">
        <v>961</v>
      </c>
      <c r="G113" s="316">
        <v>1820</v>
      </c>
      <c r="H113" s="328">
        <v>44650</v>
      </c>
      <c r="I113" s="311" t="s">
        <v>516</v>
      </c>
      <c r="J113" s="326">
        <v>44650</v>
      </c>
      <c r="K113" s="326">
        <v>44650</v>
      </c>
      <c r="L113" s="318" t="s">
        <v>517</v>
      </c>
      <c r="M113" s="318" t="s">
        <v>518</v>
      </c>
    </row>
    <row r="114" spans="1:13" ht="90" hidden="1" outlineLevel="4">
      <c r="A114" s="318" t="s">
        <v>618</v>
      </c>
      <c r="B114" s="318" t="s">
        <v>543</v>
      </c>
      <c r="C114" s="318" t="s">
        <v>506</v>
      </c>
      <c r="D114" s="318" t="s">
        <v>546</v>
      </c>
      <c r="E114" s="310" t="s">
        <v>547</v>
      </c>
      <c r="F114" s="318" t="s">
        <v>963</v>
      </c>
      <c r="G114" s="316">
        <v>596</v>
      </c>
      <c r="H114" s="328">
        <v>44707</v>
      </c>
      <c r="I114" s="311" t="s">
        <v>519</v>
      </c>
      <c r="J114" s="326">
        <v>44707</v>
      </c>
      <c r="K114" s="326">
        <v>44707</v>
      </c>
      <c r="L114" s="318" t="s">
        <v>520</v>
      </c>
      <c r="M114" s="321" t="s">
        <v>512</v>
      </c>
    </row>
    <row r="115" spans="1:13" ht="105" hidden="1" outlineLevel="4">
      <c r="A115" s="318" t="s">
        <v>618</v>
      </c>
      <c r="B115" s="318" t="s">
        <v>543</v>
      </c>
      <c r="C115" s="318" t="s">
        <v>506</v>
      </c>
      <c r="D115" s="318" t="s">
        <v>546</v>
      </c>
      <c r="E115" s="310" t="s">
        <v>547</v>
      </c>
      <c r="F115" s="320" t="s">
        <v>961</v>
      </c>
      <c r="G115" s="316">
        <v>3648</v>
      </c>
      <c r="H115" s="328">
        <v>44734</v>
      </c>
      <c r="I115" s="311" t="s">
        <v>521</v>
      </c>
      <c r="J115" s="326">
        <v>44734</v>
      </c>
      <c r="K115" s="326">
        <v>44734</v>
      </c>
      <c r="L115" s="318" t="s">
        <v>522</v>
      </c>
      <c r="M115" s="321" t="s">
        <v>512</v>
      </c>
    </row>
    <row r="116" spans="1:13" ht="105" hidden="1" outlineLevel="4">
      <c r="A116" s="318" t="s">
        <v>618</v>
      </c>
      <c r="B116" s="318" t="s">
        <v>543</v>
      </c>
      <c r="C116" s="318" t="s">
        <v>506</v>
      </c>
      <c r="D116" s="318" t="s">
        <v>546</v>
      </c>
      <c r="E116" s="310" t="s">
        <v>547</v>
      </c>
      <c r="F116" s="318" t="s">
        <v>963</v>
      </c>
      <c r="G116" s="316">
        <v>766</v>
      </c>
      <c r="H116" s="328">
        <v>44746</v>
      </c>
      <c r="I116" s="311" t="s">
        <v>523</v>
      </c>
      <c r="J116" s="326">
        <v>44746</v>
      </c>
      <c r="K116" s="326">
        <v>44746</v>
      </c>
      <c r="L116" s="318" t="s">
        <v>524</v>
      </c>
      <c r="M116" s="318" t="s">
        <v>525</v>
      </c>
    </row>
    <row r="117" spans="1:13" ht="105" hidden="1" outlineLevel="4">
      <c r="A117" s="318" t="s">
        <v>618</v>
      </c>
      <c r="B117" s="318" t="s">
        <v>543</v>
      </c>
      <c r="C117" s="318" t="s">
        <v>506</v>
      </c>
      <c r="D117" s="318" t="s">
        <v>546</v>
      </c>
      <c r="E117" s="310" t="s">
        <v>547</v>
      </c>
      <c r="F117" s="318" t="s">
        <v>963</v>
      </c>
      <c r="G117" s="316">
        <v>767</v>
      </c>
      <c r="H117" s="328">
        <v>44746</v>
      </c>
      <c r="I117" s="311" t="s">
        <v>526</v>
      </c>
      <c r="J117" s="326">
        <v>44746</v>
      </c>
      <c r="K117" s="326">
        <v>44746</v>
      </c>
      <c r="L117" s="318" t="s">
        <v>527</v>
      </c>
      <c r="M117" s="318" t="s">
        <v>525</v>
      </c>
    </row>
    <row r="118" spans="1:13" ht="105" hidden="1" outlineLevel="4">
      <c r="A118" s="318" t="s">
        <v>618</v>
      </c>
      <c r="B118" s="318" t="s">
        <v>543</v>
      </c>
      <c r="C118" s="318" t="s">
        <v>506</v>
      </c>
      <c r="D118" s="318" t="s">
        <v>546</v>
      </c>
      <c r="E118" s="310" t="s">
        <v>547</v>
      </c>
      <c r="F118" s="318" t="s">
        <v>963</v>
      </c>
      <c r="G118" s="316">
        <v>768</v>
      </c>
      <c r="H118" s="328">
        <v>44746</v>
      </c>
      <c r="I118" s="311" t="s">
        <v>528</v>
      </c>
      <c r="J118" s="326">
        <v>44746</v>
      </c>
      <c r="K118" s="326">
        <v>44746</v>
      </c>
      <c r="L118" s="318" t="s">
        <v>536</v>
      </c>
      <c r="M118" s="318" t="s">
        <v>525</v>
      </c>
    </row>
    <row r="119" spans="1:13" hidden="1" outlineLevel="3">
      <c r="A119" s="318"/>
      <c r="B119" s="318"/>
      <c r="C119" s="318">
        <f>SUBTOTAL(3,C111:C118)</f>
        <v>8</v>
      </c>
      <c r="D119" s="329" t="s">
        <v>982</v>
      </c>
      <c r="E119" s="323">
        <f>SUBTOTAL(3,E111:E118)</f>
        <v>8</v>
      </c>
      <c r="F119" s="318"/>
      <c r="G119" s="316"/>
      <c r="H119" s="328"/>
      <c r="I119" s="311"/>
      <c r="J119" s="326"/>
      <c r="K119" s="326"/>
      <c r="L119" s="318"/>
      <c r="M119" s="318"/>
    </row>
    <row r="120" spans="1:13" ht="45" hidden="1" outlineLevel="4">
      <c r="A120" s="318" t="s">
        <v>618</v>
      </c>
      <c r="B120" s="318" t="s">
        <v>505</v>
      </c>
      <c r="C120" s="318" t="s">
        <v>506</v>
      </c>
      <c r="D120" s="318" t="s">
        <v>539</v>
      </c>
      <c r="E120" s="316" t="s">
        <v>540</v>
      </c>
      <c r="F120" s="321" t="s">
        <v>960</v>
      </c>
      <c r="G120" s="316"/>
      <c r="H120" s="328">
        <v>44581</v>
      </c>
      <c r="I120" s="311" t="s">
        <v>514</v>
      </c>
      <c r="J120" s="326">
        <v>44629</v>
      </c>
      <c r="K120" s="326">
        <v>44629</v>
      </c>
      <c r="L120" s="318" t="s">
        <v>515</v>
      </c>
      <c r="M120" s="321" t="s">
        <v>512</v>
      </c>
    </row>
    <row r="121" spans="1:13" ht="75" hidden="1" outlineLevel="4">
      <c r="A121" s="318" t="s">
        <v>618</v>
      </c>
      <c r="B121" s="318" t="s">
        <v>505</v>
      </c>
      <c r="C121" s="318" t="s">
        <v>506</v>
      </c>
      <c r="D121" s="318" t="s">
        <v>539</v>
      </c>
      <c r="E121" s="316" t="s">
        <v>540</v>
      </c>
      <c r="F121" s="318" t="s">
        <v>963</v>
      </c>
      <c r="G121" s="316">
        <v>241</v>
      </c>
      <c r="H121" s="328">
        <v>44627</v>
      </c>
      <c r="I121" s="311" t="s">
        <v>510</v>
      </c>
      <c r="J121" s="326">
        <v>44627</v>
      </c>
      <c r="K121" s="326">
        <v>44627</v>
      </c>
      <c r="L121" s="318" t="s">
        <v>511</v>
      </c>
      <c r="M121" s="321" t="s">
        <v>512</v>
      </c>
    </row>
    <row r="122" spans="1:13" ht="105" hidden="1" outlineLevel="4">
      <c r="A122" s="318" t="s">
        <v>618</v>
      </c>
      <c r="B122" s="318" t="s">
        <v>505</v>
      </c>
      <c r="C122" s="318" t="s">
        <v>506</v>
      </c>
      <c r="D122" s="318" t="s">
        <v>539</v>
      </c>
      <c r="E122" s="316" t="s">
        <v>540</v>
      </c>
      <c r="F122" s="320" t="s">
        <v>961</v>
      </c>
      <c r="G122" s="316">
        <v>1820</v>
      </c>
      <c r="H122" s="328">
        <v>44650</v>
      </c>
      <c r="I122" s="311" t="s">
        <v>516</v>
      </c>
      <c r="J122" s="326">
        <v>44650</v>
      </c>
      <c r="K122" s="326">
        <v>44650</v>
      </c>
      <c r="L122" s="318" t="s">
        <v>541</v>
      </c>
      <c r="M122" s="318" t="s">
        <v>518</v>
      </c>
    </row>
    <row r="123" spans="1:13" ht="90" hidden="1" outlineLevel="4">
      <c r="A123" s="318" t="s">
        <v>618</v>
      </c>
      <c r="B123" s="318" t="s">
        <v>505</v>
      </c>
      <c r="C123" s="318" t="s">
        <v>506</v>
      </c>
      <c r="D123" s="318" t="s">
        <v>539</v>
      </c>
      <c r="E123" s="316" t="s">
        <v>540</v>
      </c>
      <c r="F123" s="318" t="s">
        <v>963</v>
      </c>
      <c r="G123" s="316">
        <v>596</v>
      </c>
      <c r="H123" s="328">
        <v>44707</v>
      </c>
      <c r="I123" s="311" t="s">
        <v>519</v>
      </c>
      <c r="J123" s="326">
        <v>44707</v>
      </c>
      <c r="K123" s="326">
        <v>44707</v>
      </c>
      <c r="L123" s="318" t="s">
        <v>520</v>
      </c>
      <c r="M123" s="321" t="s">
        <v>512</v>
      </c>
    </row>
    <row r="124" spans="1:13" ht="105" hidden="1" outlineLevel="4">
      <c r="A124" s="318" t="s">
        <v>618</v>
      </c>
      <c r="B124" s="318" t="s">
        <v>505</v>
      </c>
      <c r="C124" s="318" t="s">
        <v>506</v>
      </c>
      <c r="D124" s="318" t="s">
        <v>539</v>
      </c>
      <c r="E124" s="316" t="s">
        <v>540</v>
      </c>
      <c r="F124" s="320" t="s">
        <v>961</v>
      </c>
      <c r="G124" s="316">
        <v>3648</v>
      </c>
      <c r="H124" s="328">
        <v>44734</v>
      </c>
      <c r="I124" s="311" t="s">
        <v>521</v>
      </c>
      <c r="J124" s="326">
        <v>44734</v>
      </c>
      <c r="K124" s="326">
        <v>44734</v>
      </c>
      <c r="L124" s="318" t="s">
        <v>522</v>
      </c>
      <c r="M124" s="321" t="s">
        <v>512</v>
      </c>
    </row>
    <row r="125" spans="1:13" ht="120" hidden="1" outlineLevel="4">
      <c r="A125" s="318" t="s">
        <v>618</v>
      </c>
      <c r="B125" s="318" t="s">
        <v>505</v>
      </c>
      <c r="C125" s="318" t="s">
        <v>506</v>
      </c>
      <c r="D125" s="318" t="s">
        <v>539</v>
      </c>
      <c r="E125" s="316" t="s">
        <v>540</v>
      </c>
      <c r="F125" s="318" t="s">
        <v>963</v>
      </c>
      <c r="G125" s="316">
        <v>766</v>
      </c>
      <c r="H125" s="328">
        <v>44746</v>
      </c>
      <c r="I125" s="311" t="s">
        <v>523</v>
      </c>
      <c r="J125" s="326">
        <v>44746</v>
      </c>
      <c r="K125" s="326">
        <v>44746</v>
      </c>
      <c r="L125" s="318" t="s">
        <v>542</v>
      </c>
      <c r="M125" s="318" t="s">
        <v>525</v>
      </c>
    </row>
    <row r="126" spans="1:13" ht="105" hidden="1" outlineLevel="4">
      <c r="A126" s="318" t="s">
        <v>618</v>
      </c>
      <c r="B126" s="318" t="s">
        <v>505</v>
      </c>
      <c r="C126" s="318" t="s">
        <v>506</v>
      </c>
      <c r="D126" s="318" t="s">
        <v>539</v>
      </c>
      <c r="E126" s="316" t="s">
        <v>540</v>
      </c>
      <c r="F126" s="318" t="s">
        <v>963</v>
      </c>
      <c r="G126" s="316">
        <v>767</v>
      </c>
      <c r="H126" s="328">
        <v>44746</v>
      </c>
      <c r="I126" s="311" t="s">
        <v>526</v>
      </c>
      <c r="J126" s="326">
        <v>44746</v>
      </c>
      <c r="K126" s="326">
        <v>44746</v>
      </c>
      <c r="L126" s="318" t="s">
        <v>527</v>
      </c>
      <c r="M126" s="318" t="s">
        <v>525</v>
      </c>
    </row>
    <row r="127" spans="1:13" ht="105" hidden="1" outlineLevel="4">
      <c r="A127" s="318" t="s">
        <v>618</v>
      </c>
      <c r="B127" s="318" t="s">
        <v>505</v>
      </c>
      <c r="C127" s="318" t="s">
        <v>506</v>
      </c>
      <c r="D127" s="318" t="s">
        <v>539</v>
      </c>
      <c r="E127" s="316" t="s">
        <v>540</v>
      </c>
      <c r="F127" s="318" t="s">
        <v>963</v>
      </c>
      <c r="G127" s="316">
        <v>768</v>
      </c>
      <c r="H127" s="328">
        <v>44746</v>
      </c>
      <c r="I127" s="311" t="s">
        <v>528</v>
      </c>
      <c r="J127" s="326">
        <v>44746</v>
      </c>
      <c r="K127" s="326">
        <v>44746</v>
      </c>
      <c r="L127" s="318" t="s">
        <v>536</v>
      </c>
      <c r="M127" s="318" t="s">
        <v>525</v>
      </c>
    </row>
    <row r="128" spans="1:13" ht="120" hidden="1" outlineLevel="4">
      <c r="A128" s="318" t="s">
        <v>618</v>
      </c>
      <c r="B128" s="318" t="s">
        <v>505</v>
      </c>
      <c r="C128" s="318" t="s">
        <v>506</v>
      </c>
      <c r="D128" s="318" t="s">
        <v>539</v>
      </c>
      <c r="E128" s="316" t="s">
        <v>540</v>
      </c>
      <c r="F128" s="320" t="s">
        <v>961</v>
      </c>
      <c r="G128" s="316">
        <v>4793</v>
      </c>
      <c r="H128" s="328">
        <v>44792</v>
      </c>
      <c r="I128" s="311" t="s">
        <v>530</v>
      </c>
      <c r="J128" s="326">
        <v>44792</v>
      </c>
      <c r="K128" s="326">
        <v>44792</v>
      </c>
      <c r="L128" s="318" t="s">
        <v>947</v>
      </c>
      <c r="M128" s="321" t="s">
        <v>512</v>
      </c>
    </row>
    <row r="129" spans="1:13" ht="105" hidden="1" outlineLevel="4">
      <c r="A129" s="318" t="s">
        <v>618</v>
      </c>
      <c r="B129" s="318" t="s">
        <v>505</v>
      </c>
      <c r="C129" s="318" t="s">
        <v>506</v>
      </c>
      <c r="D129" s="318" t="s">
        <v>539</v>
      </c>
      <c r="E129" s="316" t="s">
        <v>540</v>
      </c>
      <c r="F129" s="320" t="s">
        <v>961</v>
      </c>
      <c r="G129" s="316">
        <v>5652</v>
      </c>
      <c r="H129" s="328">
        <v>44834</v>
      </c>
      <c r="I129" s="311" t="s">
        <v>532</v>
      </c>
      <c r="J129" s="326">
        <v>44834</v>
      </c>
      <c r="K129" s="326">
        <v>44834</v>
      </c>
      <c r="L129" s="318" t="s">
        <v>949</v>
      </c>
      <c r="M129" s="321" t="s">
        <v>512</v>
      </c>
    </row>
    <row r="130" spans="1:13" hidden="1" outlineLevel="3">
      <c r="A130" s="318"/>
      <c r="B130" s="318"/>
      <c r="C130" s="318">
        <f>SUBTOTAL(3,C120:C129)</f>
        <v>10</v>
      </c>
      <c r="D130" s="329" t="s">
        <v>983</v>
      </c>
      <c r="E130" s="322">
        <f>SUBTOTAL(3,E120:E129)</f>
        <v>10</v>
      </c>
      <c r="F130" s="320"/>
      <c r="G130" s="316"/>
      <c r="H130" s="328"/>
      <c r="I130" s="311"/>
      <c r="J130" s="326"/>
      <c r="K130" s="326"/>
      <c r="L130" s="318"/>
      <c r="M130" s="321"/>
    </row>
    <row r="131" spans="1:13" ht="45" hidden="1" outlineLevel="4">
      <c r="A131" s="318" t="s">
        <v>618</v>
      </c>
      <c r="B131" s="318" t="s">
        <v>543</v>
      </c>
      <c r="C131" s="318" t="s">
        <v>506</v>
      </c>
      <c r="D131" s="318" t="s">
        <v>544</v>
      </c>
      <c r="E131" s="310" t="s">
        <v>545</v>
      </c>
      <c r="F131" s="321" t="s">
        <v>960</v>
      </c>
      <c r="G131" s="316"/>
      <c r="H131" s="328">
        <v>44581</v>
      </c>
      <c r="I131" s="311" t="s">
        <v>514</v>
      </c>
      <c r="J131" s="326">
        <v>44629</v>
      </c>
      <c r="K131" s="326">
        <v>44629</v>
      </c>
      <c r="L131" s="318" t="s">
        <v>515</v>
      </c>
      <c r="M131" s="321" t="s">
        <v>512</v>
      </c>
    </row>
    <row r="132" spans="1:13" ht="75" hidden="1" outlineLevel="4">
      <c r="A132" s="318" t="s">
        <v>618</v>
      </c>
      <c r="B132" s="318" t="s">
        <v>543</v>
      </c>
      <c r="C132" s="318" t="s">
        <v>506</v>
      </c>
      <c r="D132" s="318" t="s">
        <v>544</v>
      </c>
      <c r="E132" s="310" t="s">
        <v>545</v>
      </c>
      <c r="F132" s="318" t="s">
        <v>963</v>
      </c>
      <c r="G132" s="316">
        <v>241</v>
      </c>
      <c r="H132" s="328">
        <v>44627</v>
      </c>
      <c r="I132" s="311" t="s">
        <v>510</v>
      </c>
      <c r="J132" s="326">
        <v>44627</v>
      </c>
      <c r="K132" s="326">
        <v>44627</v>
      </c>
      <c r="L132" s="318" t="s">
        <v>511</v>
      </c>
      <c r="M132" s="321" t="s">
        <v>512</v>
      </c>
    </row>
    <row r="133" spans="1:13" ht="90" hidden="1" outlineLevel="4">
      <c r="A133" s="318" t="s">
        <v>618</v>
      </c>
      <c r="B133" s="318" t="s">
        <v>543</v>
      </c>
      <c r="C133" s="318" t="s">
        <v>506</v>
      </c>
      <c r="D133" s="318" t="s">
        <v>544</v>
      </c>
      <c r="E133" s="310" t="s">
        <v>545</v>
      </c>
      <c r="F133" s="320" t="s">
        <v>961</v>
      </c>
      <c r="G133" s="316">
        <v>1820</v>
      </c>
      <c r="H133" s="328">
        <v>44650</v>
      </c>
      <c r="I133" s="311" t="s">
        <v>516</v>
      </c>
      <c r="J133" s="326">
        <v>44650</v>
      </c>
      <c r="K133" s="326">
        <v>44650</v>
      </c>
      <c r="L133" s="318" t="s">
        <v>517</v>
      </c>
      <c r="M133" s="318" t="s">
        <v>518</v>
      </c>
    </row>
    <row r="134" spans="1:13" ht="90" hidden="1" outlineLevel="4">
      <c r="A134" s="318" t="s">
        <v>618</v>
      </c>
      <c r="B134" s="318" t="s">
        <v>543</v>
      </c>
      <c r="C134" s="318" t="s">
        <v>506</v>
      </c>
      <c r="D134" s="318" t="s">
        <v>544</v>
      </c>
      <c r="E134" s="310" t="s">
        <v>545</v>
      </c>
      <c r="F134" s="318" t="s">
        <v>963</v>
      </c>
      <c r="G134" s="316">
        <v>596</v>
      </c>
      <c r="H134" s="328">
        <v>44707</v>
      </c>
      <c r="I134" s="311" t="s">
        <v>519</v>
      </c>
      <c r="J134" s="326">
        <v>44707</v>
      </c>
      <c r="K134" s="326">
        <v>44707</v>
      </c>
      <c r="L134" s="318" t="s">
        <v>520</v>
      </c>
      <c r="M134" s="321" t="s">
        <v>512</v>
      </c>
    </row>
    <row r="135" spans="1:13" ht="105" hidden="1" outlineLevel="4">
      <c r="A135" s="318" t="s">
        <v>618</v>
      </c>
      <c r="B135" s="318" t="s">
        <v>543</v>
      </c>
      <c r="C135" s="318" t="s">
        <v>506</v>
      </c>
      <c r="D135" s="318" t="s">
        <v>544</v>
      </c>
      <c r="E135" s="310" t="s">
        <v>545</v>
      </c>
      <c r="F135" s="320" t="s">
        <v>961</v>
      </c>
      <c r="G135" s="316">
        <v>3648</v>
      </c>
      <c r="H135" s="328">
        <v>44734</v>
      </c>
      <c r="I135" s="311" t="s">
        <v>521</v>
      </c>
      <c r="J135" s="326">
        <v>44734</v>
      </c>
      <c r="K135" s="326">
        <v>44734</v>
      </c>
      <c r="L135" s="318" t="s">
        <v>522</v>
      </c>
      <c r="M135" s="321" t="s">
        <v>512</v>
      </c>
    </row>
    <row r="136" spans="1:13" ht="105" hidden="1" outlineLevel="4">
      <c r="A136" s="318" t="s">
        <v>618</v>
      </c>
      <c r="B136" s="318" t="s">
        <v>543</v>
      </c>
      <c r="C136" s="318" t="s">
        <v>506</v>
      </c>
      <c r="D136" s="318" t="s">
        <v>544</v>
      </c>
      <c r="E136" s="310" t="s">
        <v>545</v>
      </c>
      <c r="F136" s="318" t="s">
        <v>963</v>
      </c>
      <c r="G136" s="316">
        <v>766</v>
      </c>
      <c r="H136" s="328">
        <v>44746</v>
      </c>
      <c r="I136" s="311" t="s">
        <v>523</v>
      </c>
      <c r="J136" s="326">
        <v>44746</v>
      </c>
      <c r="K136" s="326">
        <v>44746</v>
      </c>
      <c r="L136" s="318" t="s">
        <v>524</v>
      </c>
      <c r="M136" s="318" t="s">
        <v>525</v>
      </c>
    </row>
    <row r="137" spans="1:13" ht="105" hidden="1" outlineLevel="4">
      <c r="A137" s="318" t="s">
        <v>618</v>
      </c>
      <c r="B137" s="318" t="s">
        <v>543</v>
      </c>
      <c r="C137" s="318" t="s">
        <v>506</v>
      </c>
      <c r="D137" s="318" t="s">
        <v>544</v>
      </c>
      <c r="E137" s="310" t="s">
        <v>545</v>
      </c>
      <c r="F137" s="318" t="s">
        <v>963</v>
      </c>
      <c r="G137" s="316">
        <v>767</v>
      </c>
      <c r="H137" s="328">
        <v>44746</v>
      </c>
      <c r="I137" s="311" t="s">
        <v>526</v>
      </c>
      <c r="J137" s="326">
        <v>44746</v>
      </c>
      <c r="K137" s="326">
        <v>44746</v>
      </c>
      <c r="L137" s="318" t="s">
        <v>527</v>
      </c>
      <c r="M137" s="318" t="s">
        <v>525</v>
      </c>
    </row>
    <row r="138" spans="1:13" ht="105" hidden="1" outlineLevel="4">
      <c r="A138" s="318" t="s">
        <v>618</v>
      </c>
      <c r="B138" s="318" t="s">
        <v>543</v>
      </c>
      <c r="C138" s="318" t="s">
        <v>506</v>
      </c>
      <c r="D138" s="318" t="s">
        <v>544</v>
      </c>
      <c r="E138" s="310" t="s">
        <v>545</v>
      </c>
      <c r="F138" s="318" t="s">
        <v>963</v>
      </c>
      <c r="G138" s="316">
        <v>768</v>
      </c>
      <c r="H138" s="328">
        <v>44746</v>
      </c>
      <c r="I138" s="311" t="s">
        <v>528</v>
      </c>
      <c r="J138" s="326">
        <v>44746</v>
      </c>
      <c r="K138" s="326">
        <v>44746</v>
      </c>
      <c r="L138" s="318" t="s">
        <v>536</v>
      </c>
      <c r="M138" s="318" t="s">
        <v>525</v>
      </c>
    </row>
    <row r="139" spans="1:13" ht="120" hidden="1" outlineLevel="4">
      <c r="A139" s="318" t="s">
        <v>618</v>
      </c>
      <c r="B139" s="318" t="s">
        <v>543</v>
      </c>
      <c r="C139" s="318" t="s">
        <v>506</v>
      </c>
      <c r="D139" s="318" t="s">
        <v>544</v>
      </c>
      <c r="E139" s="310" t="s">
        <v>545</v>
      </c>
      <c r="F139" s="320" t="s">
        <v>961</v>
      </c>
      <c r="G139" s="316">
        <v>4793</v>
      </c>
      <c r="H139" s="328">
        <v>44792</v>
      </c>
      <c r="I139" s="311" t="s">
        <v>530</v>
      </c>
      <c r="J139" s="326">
        <v>44792</v>
      </c>
      <c r="K139" s="326">
        <v>44792</v>
      </c>
      <c r="L139" s="318" t="s">
        <v>947</v>
      </c>
      <c r="M139" s="321" t="s">
        <v>512</v>
      </c>
    </row>
    <row r="140" spans="1:13" ht="105" hidden="1" outlineLevel="4">
      <c r="A140" s="318" t="s">
        <v>618</v>
      </c>
      <c r="B140" s="318" t="s">
        <v>543</v>
      </c>
      <c r="C140" s="318" t="s">
        <v>506</v>
      </c>
      <c r="D140" s="318" t="s">
        <v>544</v>
      </c>
      <c r="E140" s="310" t="s">
        <v>545</v>
      </c>
      <c r="F140" s="320" t="s">
        <v>961</v>
      </c>
      <c r="G140" s="316">
        <v>5652</v>
      </c>
      <c r="H140" s="328">
        <v>44834</v>
      </c>
      <c r="I140" s="311" t="s">
        <v>532</v>
      </c>
      <c r="J140" s="326">
        <v>44834</v>
      </c>
      <c r="K140" s="326">
        <v>44834</v>
      </c>
      <c r="L140" s="318" t="s">
        <v>949</v>
      </c>
      <c r="M140" s="321" t="s">
        <v>512</v>
      </c>
    </row>
    <row r="141" spans="1:13" hidden="1" outlineLevel="3">
      <c r="A141" s="318"/>
      <c r="B141" s="318"/>
      <c r="C141" s="318">
        <f>SUBTOTAL(3,C131:C140)</f>
        <v>10</v>
      </c>
      <c r="D141" s="329" t="s">
        <v>984</v>
      </c>
      <c r="E141" s="323">
        <f>SUBTOTAL(3,E131:E140)</f>
        <v>10</v>
      </c>
      <c r="F141" s="320"/>
      <c r="G141" s="316"/>
      <c r="H141" s="328"/>
      <c r="I141" s="311"/>
      <c r="J141" s="326"/>
      <c r="K141" s="326"/>
      <c r="L141" s="318"/>
      <c r="M141" s="321"/>
    </row>
    <row r="142" spans="1:13" ht="45" hidden="1" outlineLevel="4">
      <c r="A142" s="318" t="s">
        <v>618</v>
      </c>
      <c r="B142" s="318" t="s">
        <v>505</v>
      </c>
      <c r="C142" s="318" t="s">
        <v>506</v>
      </c>
      <c r="D142" s="331" t="s">
        <v>507</v>
      </c>
      <c r="E142" s="327" t="s">
        <v>508</v>
      </c>
      <c r="F142" s="321" t="s">
        <v>960</v>
      </c>
      <c r="G142" s="316"/>
      <c r="H142" s="328">
        <v>44581</v>
      </c>
      <c r="I142" s="311" t="s">
        <v>514</v>
      </c>
      <c r="J142" s="326">
        <v>44629</v>
      </c>
      <c r="K142" s="326">
        <v>44629</v>
      </c>
      <c r="L142" s="318" t="s">
        <v>515</v>
      </c>
      <c r="M142" s="321" t="s">
        <v>512</v>
      </c>
    </row>
    <row r="143" spans="1:13" ht="75" hidden="1" outlineLevel="4">
      <c r="A143" s="318" t="s">
        <v>618</v>
      </c>
      <c r="B143" s="318" t="s">
        <v>505</v>
      </c>
      <c r="C143" s="318" t="s">
        <v>506</v>
      </c>
      <c r="D143" s="331" t="s">
        <v>507</v>
      </c>
      <c r="E143" s="327" t="s">
        <v>508</v>
      </c>
      <c r="F143" s="318" t="s">
        <v>963</v>
      </c>
      <c r="G143" s="316">
        <v>241</v>
      </c>
      <c r="H143" s="328">
        <v>44627</v>
      </c>
      <c r="I143" s="311" t="s">
        <v>510</v>
      </c>
      <c r="J143" s="326">
        <v>44627</v>
      </c>
      <c r="K143" s="326">
        <v>44627</v>
      </c>
      <c r="L143" s="318" t="s">
        <v>511</v>
      </c>
      <c r="M143" s="321" t="s">
        <v>512</v>
      </c>
    </row>
    <row r="144" spans="1:13" ht="90" hidden="1" outlineLevel="4">
      <c r="A144" s="318" t="s">
        <v>618</v>
      </c>
      <c r="B144" s="318" t="s">
        <v>505</v>
      </c>
      <c r="C144" s="318" t="s">
        <v>506</v>
      </c>
      <c r="D144" s="331" t="s">
        <v>507</v>
      </c>
      <c r="E144" s="327" t="s">
        <v>508</v>
      </c>
      <c r="F144" s="320" t="s">
        <v>961</v>
      </c>
      <c r="G144" s="316">
        <v>1820</v>
      </c>
      <c r="H144" s="328">
        <v>44650</v>
      </c>
      <c r="I144" s="311" t="s">
        <v>516</v>
      </c>
      <c r="J144" s="326">
        <v>44650</v>
      </c>
      <c r="K144" s="326">
        <v>44650</v>
      </c>
      <c r="L144" s="318" t="s">
        <v>517</v>
      </c>
      <c r="M144" s="318" t="s">
        <v>518</v>
      </c>
    </row>
    <row r="145" spans="1:13" ht="90" hidden="1" outlineLevel="4">
      <c r="A145" s="318" t="s">
        <v>618</v>
      </c>
      <c r="B145" s="318" t="s">
        <v>505</v>
      </c>
      <c r="C145" s="318" t="s">
        <v>506</v>
      </c>
      <c r="D145" s="331" t="s">
        <v>507</v>
      </c>
      <c r="E145" s="327" t="s">
        <v>508</v>
      </c>
      <c r="F145" s="318" t="s">
        <v>963</v>
      </c>
      <c r="G145" s="316">
        <v>596</v>
      </c>
      <c r="H145" s="328">
        <v>44707</v>
      </c>
      <c r="I145" s="311" t="s">
        <v>519</v>
      </c>
      <c r="J145" s="326">
        <v>44707</v>
      </c>
      <c r="K145" s="326">
        <v>44707</v>
      </c>
      <c r="L145" s="318" t="s">
        <v>520</v>
      </c>
      <c r="M145" s="321" t="s">
        <v>512</v>
      </c>
    </row>
    <row r="146" spans="1:13" ht="105" hidden="1" outlineLevel="4">
      <c r="A146" s="318" t="s">
        <v>618</v>
      </c>
      <c r="B146" s="318" t="s">
        <v>505</v>
      </c>
      <c r="C146" s="318" t="s">
        <v>506</v>
      </c>
      <c r="D146" s="331" t="s">
        <v>507</v>
      </c>
      <c r="E146" s="327" t="s">
        <v>508</v>
      </c>
      <c r="F146" s="320" t="s">
        <v>961</v>
      </c>
      <c r="G146" s="316">
        <v>3648</v>
      </c>
      <c r="H146" s="328">
        <v>44734</v>
      </c>
      <c r="I146" s="311" t="s">
        <v>521</v>
      </c>
      <c r="J146" s="326">
        <v>44734</v>
      </c>
      <c r="K146" s="326">
        <v>44734</v>
      </c>
      <c r="L146" s="318" t="s">
        <v>522</v>
      </c>
      <c r="M146" s="321" t="s">
        <v>512</v>
      </c>
    </row>
    <row r="147" spans="1:13" ht="105" hidden="1" outlineLevel="4">
      <c r="A147" s="318" t="s">
        <v>618</v>
      </c>
      <c r="B147" s="318" t="s">
        <v>505</v>
      </c>
      <c r="C147" s="318" t="s">
        <v>506</v>
      </c>
      <c r="D147" s="331" t="s">
        <v>507</v>
      </c>
      <c r="E147" s="327" t="s">
        <v>508</v>
      </c>
      <c r="F147" s="318" t="s">
        <v>963</v>
      </c>
      <c r="G147" s="316">
        <v>766</v>
      </c>
      <c r="H147" s="328">
        <v>44746</v>
      </c>
      <c r="I147" s="311" t="s">
        <v>523</v>
      </c>
      <c r="J147" s="326">
        <v>44746</v>
      </c>
      <c r="K147" s="326">
        <v>44746</v>
      </c>
      <c r="L147" s="318" t="s">
        <v>524</v>
      </c>
      <c r="M147" s="318" t="s">
        <v>525</v>
      </c>
    </row>
    <row r="148" spans="1:13" ht="105" hidden="1" outlineLevel="4">
      <c r="A148" s="318" t="s">
        <v>618</v>
      </c>
      <c r="B148" s="318" t="s">
        <v>505</v>
      </c>
      <c r="C148" s="318" t="s">
        <v>506</v>
      </c>
      <c r="D148" s="331" t="s">
        <v>507</v>
      </c>
      <c r="E148" s="327" t="s">
        <v>508</v>
      </c>
      <c r="F148" s="318" t="s">
        <v>963</v>
      </c>
      <c r="G148" s="316">
        <v>767</v>
      </c>
      <c r="H148" s="328">
        <v>44746</v>
      </c>
      <c r="I148" s="311" t="s">
        <v>526</v>
      </c>
      <c r="J148" s="326">
        <v>44746</v>
      </c>
      <c r="K148" s="326">
        <v>44746</v>
      </c>
      <c r="L148" s="318" t="s">
        <v>527</v>
      </c>
      <c r="M148" s="318" t="s">
        <v>525</v>
      </c>
    </row>
    <row r="149" spans="1:13" ht="105" hidden="1" outlineLevel="4">
      <c r="A149" s="318" t="s">
        <v>618</v>
      </c>
      <c r="B149" s="318" t="s">
        <v>505</v>
      </c>
      <c r="C149" s="318" t="s">
        <v>506</v>
      </c>
      <c r="D149" s="331" t="s">
        <v>507</v>
      </c>
      <c r="E149" s="327" t="s">
        <v>508</v>
      </c>
      <c r="F149" s="318" t="s">
        <v>963</v>
      </c>
      <c r="G149" s="316">
        <v>768</v>
      </c>
      <c r="H149" s="328">
        <v>44746</v>
      </c>
      <c r="I149" s="311" t="s">
        <v>528</v>
      </c>
      <c r="J149" s="326">
        <v>44746</v>
      </c>
      <c r="K149" s="326">
        <v>44746</v>
      </c>
      <c r="L149" s="318" t="s">
        <v>529</v>
      </c>
      <c r="M149" s="318" t="s">
        <v>525</v>
      </c>
    </row>
    <row r="150" spans="1:13" ht="120" hidden="1" outlineLevel="4">
      <c r="A150" s="318" t="s">
        <v>618</v>
      </c>
      <c r="B150" s="318" t="s">
        <v>505</v>
      </c>
      <c r="C150" s="318" t="s">
        <v>506</v>
      </c>
      <c r="D150" s="331" t="s">
        <v>507</v>
      </c>
      <c r="E150" s="327" t="s">
        <v>508</v>
      </c>
      <c r="F150" s="320" t="s">
        <v>961</v>
      </c>
      <c r="G150" s="316">
        <v>4793</v>
      </c>
      <c r="H150" s="328">
        <v>44792</v>
      </c>
      <c r="I150" s="311" t="s">
        <v>530</v>
      </c>
      <c r="J150" s="326">
        <v>44792</v>
      </c>
      <c r="K150" s="326">
        <v>44792</v>
      </c>
      <c r="L150" s="318" t="s">
        <v>947</v>
      </c>
      <c r="M150" s="321" t="s">
        <v>512</v>
      </c>
    </row>
    <row r="151" spans="1:13" ht="120" hidden="1" outlineLevel="4">
      <c r="A151" s="318" t="s">
        <v>618</v>
      </c>
      <c r="B151" s="318" t="s">
        <v>505</v>
      </c>
      <c r="C151" s="318" t="s">
        <v>506</v>
      </c>
      <c r="D151" s="331" t="s">
        <v>507</v>
      </c>
      <c r="E151" s="327" t="s">
        <v>508</v>
      </c>
      <c r="F151" s="320" t="s">
        <v>961</v>
      </c>
      <c r="G151" s="316">
        <v>5652</v>
      </c>
      <c r="H151" s="328">
        <v>44834</v>
      </c>
      <c r="I151" s="311" t="s">
        <v>532</v>
      </c>
      <c r="J151" s="326">
        <v>44834</v>
      </c>
      <c r="K151" s="326">
        <v>44834</v>
      </c>
      <c r="L151" s="318" t="s">
        <v>948</v>
      </c>
      <c r="M151" s="321" t="s">
        <v>512</v>
      </c>
    </row>
    <row r="152" spans="1:13" hidden="1" outlineLevel="3">
      <c r="A152" s="318"/>
      <c r="B152" s="318"/>
      <c r="C152" s="318">
        <f>SUBTOTAL(3,C142:C151)</f>
        <v>10</v>
      </c>
      <c r="D152" s="336" t="s">
        <v>985</v>
      </c>
      <c r="E152" s="335">
        <f>SUBTOTAL(3,E142:E151)</f>
        <v>10</v>
      </c>
      <c r="F152" s="320"/>
      <c r="G152" s="316"/>
      <c r="H152" s="328"/>
      <c r="I152" s="311"/>
      <c r="J152" s="326"/>
      <c r="K152" s="326"/>
      <c r="L152" s="318"/>
      <c r="M152" s="321"/>
    </row>
    <row r="153" spans="1:13">
      <c r="A153" s="337"/>
      <c r="B153" s="337"/>
      <c r="C153" s="337"/>
      <c r="D153" s="337"/>
      <c r="E153" s="338"/>
      <c r="F153" s="337"/>
      <c r="G153" s="339"/>
      <c r="H153" s="339"/>
      <c r="I153" s="337"/>
      <c r="J153" s="340"/>
      <c r="K153" s="340"/>
      <c r="L153" s="337"/>
      <c r="M153" s="337"/>
    </row>
    <row r="156" spans="1:13">
      <c r="A156" s="332"/>
    </row>
    <row r="228" spans="4:4">
      <c r="D228" s="332"/>
    </row>
  </sheetData>
  <autoFilter ref="A1:N1" xr:uid="{EA0EAA09-9697-4563-9166-1DFC3B35C0E8}"/>
  <hyperlinks>
    <hyperlink ref="I143" r:id="rId1" xr:uid="{5255E274-BBF1-4FDA-AD90-3E9BFE4992D0}"/>
    <hyperlink ref="I144" r:id="rId2" xr:uid="{890E10D0-396C-47C9-93F9-B024416E9A7B}"/>
    <hyperlink ref="I145" r:id="rId3" xr:uid="{1B657F79-8791-42CA-8512-7E70FEF67E47}"/>
    <hyperlink ref="I146" r:id="rId4" xr:uid="{F535739A-EB9C-425A-8CC6-CCDEF10F2968}"/>
    <hyperlink ref="I147" r:id="rId5" xr:uid="{BFCC7AF5-CC47-42A7-B45E-62ED988EA07B}"/>
    <hyperlink ref="I148" r:id="rId6" xr:uid="{170053AB-2282-438F-9E62-324F12A3769C}"/>
    <hyperlink ref="I142" r:id="rId7" xr:uid="{2D5C0A03-6470-4521-9454-4F345541FCD9}"/>
    <hyperlink ref="I79" r:id="rId8" xr:uid="{A5F1F458-67C3-4FD3-883B-475277532F7A}"/>
    <hyperlink ref="I80" r:id="rId9" xr:uid="{9ED6C835-F1BB-4B52-B511-ADA7DFCC9CB0}"/>
    <hyperlink ref="I81" r:id="rId10" xr:uid="{D10B93A8-F73E-4A43-9F75-E3762B999BFC}"/>
    <hyperlink ref="I82" r:id="rId11" xr:uid="{6883392C-E337-4135-AE0A-5BD7214F958A}"/>
    <hyperlink ref="I83" r:id="rId12" xr:uid="{1B7D581F-788F-45DD-9029-99306A49CE8E}"/>
    <hyperlink ref="I84" r:id="rId13" xr:uid="{CD4C5C26-728A-45D2-9DDA-1E70F050FFF1}"/>
    <hyperlink ref="I78" r:id="rId14" xr:uid="{FB1E4C66-BC86-412C-B4E3-103CD1370F68}"/>
    <hyperlink ref="I90" r:id="rId15" xr:uid="{516D931C-46AD-40F7-B452-7C13154A42AF}"/>
    <hyperlink ref="I91" r:id="rId16" xr:uid="{DAEC0488-73EA-4AF2-A523-E6C3628B1C0D}"/>
    <hyperlink ref="I92" r:id="rId17" xr:uid="{5C3D86DE-02CB-40E0-9BD8-81BA220EFDBF}"/>
    <hyperlink ref="I93" r:id="rId18" xr:uid="{9620127A-0B52-4B1F-89AF-582256300847}"/>
    <hyperlink ref="I94" r:id="rId19" xr:uid="{88AF3314-54DF-4875-81CE-FA8AED8A7A3A}"/>
    <hyperlink ref="I95" r:id="rId20" xr:uid="{7E30DB34-B999-4894-8AC8-55E21E422DA3}"/>
    <hyperlink ref="I89" r:id="rId21" xr:uid="{BF5249E5-9E40-4F2C-B9B0-6681F7379119}"/>
    <hyperlink ref="I121" r:id="rId22" xr:uid="{629FBC41-1F4D-4519-A290-A983B31275DE}"/>
    <hyperlink ref="I122" r:id="rId23" xr:uid="{D1CBC708-FF82-42B3-859F-4A33607B9181}"/>
    <hyperlink ref="I123" r:id="rId24" xr:uid="{FEB529E5-5375-4B54-9ABB-42C1569BB7F0}"/>
    <hyperlink ref="I124" r:id="rId25" xr:uid="{3E26393B-3659-4692-BBB2-5AA10D567991}"/>
    <hyperlink ref="I125" r:id="rId26" xr:uid="{165C0786-6934-48A7-83F4-29EDA64E4592}"/>
    <hyperlink ref="I126" r:id="rId27" xr:uid="{F571F1A4-0C06-4F16-81B4-C21FD039BDDB}"/>
    <hyperlink ref="I120" r:id="rId28" xr:uid="{0F97B68C-AC4A-4115-B273-470503B9F593}"/>
    <hyperlink ref="I132" r:id="rId29" xr:uid="{B64B53D1-0619-4691-BFA2-830F1B0701B1}"/>
    <hyperlink ref="I133" r:id="rId30" xr:uid="{1B06ACF9-1F10-4B5D-877C-3862A7C33577}"/>
    <hyperlink ref="I134" r:id="rId31" xr:uid="{97047DE1-DDC5-4620-BE28-6183232C7B47}"/>
    <hyperlink ref="I135" r:id="rId32" xr:uid="{67B69E35-D0A9-4960-8FFA-27E6F3A64124}"/>
    <hyperlink ref="I136" r:id="rId33" xr:uid="{3FD41800-67E9-4BF8-BB89-5C04EA090D49}"/>
    <hyperlink ref="I137" r:id="rId34" xr:uid="{7EAD5B29-9653-4BF9-B1A1-7388501DEC5D}"/>
    <hyperlink ref="I131" r:id="rId35" xr:uid="{810703B5-F1F0-485D-8F40-37A892D2F467}"/>
    <hyperlink ref="I112" r:id="rId36" xr:uid="{E435E2BA-5D86-418C-BCCE-97B154EA195F}"/>
    <hyperlink ref="I113" r:id="rId37" xr:uid="{7F0B880E-856F-4FFC-ACCD-D4955E3646F8}"/>
    <hyperlink ref="I114" r:id="rId38" xr:uid="{749CFC3F-063D-4359-9C66-680AA8478F3E}"/>
    <hyperlink ref="I115" r:id="rId39" xr:uid="{CB76C29C-D076-4467-B33D-FF8ACF12CB8F}"/>
    <hyperlink ref="I116" r:id="rId40" xr:uid="{D5CF8926-6613-47B5-B5A2-946B4FCD59FD}"/>
    <hyperlink ref="I117" r:id="rId41" xr:uid="{8DC0949D-B890-4D59-B643-80F555988822}"/>
    <hyperlink ref="I118" r:id="rId42" xr:uid="{B127E6EE-5271-4232-B6BE-F1D9A8010ED2}"/>
    <hyperlink ref="I111" r:id="rId43" xr:uid="{211792E2-5FE0-45C7-A299-E79CC8A5D5CB}"/>
    <hyperlink ref="I101" r:id="rId44" xr:uid="{E49C60F2-E284-4153-8E59-74872ADC2E8B}"/>
    <hyperlink ref="I102" r:id="rId45" xr:uid="{642A96D2-ED19-4F31-ACD9-8D44C0C93BCA}"/>
    <hyperlink ref="I103" r:id="rId46" xr:uid="{EDB4F8AD-1E57-4A83-95CB-7283EADC4BB9}"/>
    <hyperlink ref="I104" r:id="rId47" xr:uid="{1A0FC68E-41E7-4B54-A4D2-1E17EFA5C078}"/>
    <hyperlink ref="I105" r:id="rId48" xr:uid="{FD70C36C-7807-405A-B2EA-D7BEE254D41E}"/>
    <hyperlink ref="I106" r:id="rId49" xr:uid="{96E69D2B-EEFF-406C-BAC0-CFC2DF95EC41}"/>
    <hyperlink ref="I100" r:id="rId50" xr:uid="{423E1BF4-5447-4B2D-9E87-4A57A8981DE6}"/>
    <hyperlink ref="I68" r:id="rId51" xr:uid="{4CB47BFE-45DA-480B-BB96-8DC7A44FF880}"/>
    <hyperlink ref="I69" r:id="rId52" xr:uid="{917890FC-4BDD-48EC-87D1-540A6A1652AF}"/>
    <hyperlink ref="I70" r:id="rId53" xr:uid="{047749B6-B380-4132-97AE-1DA306B4561F}"/>
    <hyperlink ref="I71" r:id="rId54" xr:uid="{4F21F9C1-F88F-4FE8-9E82-A5841B914956}"/>
    <hyperlink ref="I72" r:id="rId55" xr:uid="{ECFB93B5-732D-4646-8EA1-F59DADCD4302}"/>
    <hyperlink ref="I67" r:id="rId56" xr:uid="{840F8E1B-C170-4273-89A6-B0A08DEBDD50}"/>
    <hyperlink ref="I149" r:id="rId57" xr:uid="{EDA27D88-C31D-4C97-8ED6-FD1E00057F21}"/>
    <hyperlink ref="I151" r:id="rId58" xr:uid="{CDF18FAC-7695-42FA-B5C4-CC1904CB8873}"/>
    <hyperlink ref="I150" r:id="rId59" xr:uid="{0F58D899-3700-4E34-BF20-8804A2C04FE3}"/>
    <hyperlink ref="I85" r:id="rId60" xr:uid="{41D535B4-B9B2-494C-95C5-C8775F7650EC}"/>
    <hyperlink ref="I87" r:id="rId61" xr:uid="{23473BA9-D1EE-46E0-9358-A5DD91A04F15}"/>
    <hyperlink ref="I86" r:id="rId62" xr:uid="{81D61A66-C8E1-43CA-95FA-F44CD0EBE59F}"/>
    <hyperlink ref="I96" r:id="rId63" xr:uid="{8BEAB77C-B571-4D47-94AC-5F3DFE93ADF5}"/>
    <hyperlink ref="I98" r:id="rId64" xr:uid="{D47FA84D-F20B-4E94-8CEC-5E1762D28931}"/>
    <hyperlink ref="I97" r:id="rId65" xr:uid="{56C6DE72-E011-4AD7-BB4E-D61A41314464}"/>
    <hyperlink ref="I127" r:id="rId66" xr:uid="{D0CC79CA-A663-4A89-A214-EF06223D9327}"/>
    <hyperlink ref="I129" r:id="rId67" xr:uid="{005042B6-E084-4881-AE94-33694C23803E}"/>
    <hyperlink ref="I128" r:id="rId68" xr:uid="{38CD9B12-0C8C-45EB-A5DE-1F9A8695FF60}"/>
    <hyperlink ref="I138" r:id="rId69" xr:uid="{3DF232EF-AC4A-494A-91A2-8A7C00135546}"/>
    <hyperlink ref="I140" r:id="rId70" xr:uid="{D89EAF55-67A7-4DF4-818D-8BE7A5943AE9}"/>
    <hyperlink ref="I139" r:id="rId71" xr:uid="{A0E938A2-E16D-4C7D-B0DA-2CB737596ABB}"/>
    <hyperlink ref="I107" r:id="rId72" xr:uid="{DA1D55D7-3A08-4FD2-B5A6-57E10B05DD3B}"/>
    <hyperlink ref="I109" r:id="rId73" xr:uid="{CA44E40E-10A8-4C2E-B296-80B288D51D10}"/>
    <hyperlink ref="I108" r:id="rId74" xr:uid="{0052D889-9700-47A3-B8B1-E26E11410297}"/>
    <hyperlink ref="I73" r:id="rId75" xr:uid="{3B584B81-6AC1-4495-871D-F52E659E462C}"/>
    <hyperlink ref="I75" r:id="rId76" xr:uid="{F4F3E5AC-348B-4018-A77B-951823871235}"/>
    <hyperlink ref="I76" r:id="rId77" xr:uid="{1D02A041-14AF-4037-BD93-878B3BBAE3E5}"/>
    <hyperlink ref="I60" r:id="rId78" xr:uid="{E78955C7-045F-4204-8D2A-8E098C5AA3B1}"/>
    <hyperlink ref="I61" r:id="rId79" xr:uid="{15820CAE-90F7-45A5-8D39-11761613756A}"/>
    <hyperlink ref="I62" r:id="rId80" xr:uid="{E9274D64-5320-49B3-88C7-7057B34E6D41}"/>
    <hyperlink ref="M62" r:id="rId81" display="https://www.regione.vda.it/sanita/prevenzione/Ambiente_salute/normativa_i.aspx" xr:uid="{D9FAE6D4-8BFC-4B26-B353-34D19665ACF2}"/>
    <hyperlink ref="I63" r:id="rId82" xr:uid="{0EDC2698-FFFD-4F7C-9AEF-7BB5C3222CA3}"/>
    <hyperlink ref="I64" r:id="rId83" xr:uid="{E2760699-A391-419B-AEB9-98D51E0E26C2}"/>
    <hyperlink ref="I23" r:id="rId84" xr:uid="{198B79F0-E776-4F4D-81FC-C7EC21AA64F5}"/>
    <hyperlink ref="I2" r:id="rId85" xr:uid="{74B69363-7EED-4F2A-A936-919D383B4E71}"/>
    <hyperlink ref="I3" r:id="rId86" xr:uid="{16B2289D-75A1-41EA-BB0D-99E98053CB64}"/>
    <hyperlink ref="I4" r:id="rId87" xr:uid="{E76E1C4F-8599-45D3-A15A-8B166B00D132}"/>
    <hyperlink ref="I5" r:id="rId88" xr:uid="{981E13F0-B7E4-43B3-9664-2EB4ED970E71}"/>
    <hyperlink ref="I7" r:id="rId89" xr:uid="{62C4CA11-6035-4018-A9E1-1B2AE62B81C4}"/>
    <hyperlink ref="I8" r:id="rId90" xr:uid="{04F6C607-1EB1-498B-A56D-7D45AD5E8E28}"/>
    <hyperlink ref="I9" r:id="rId91" xr:uid="{C18FE5B3-6C1B-4B25-9EE1-75C313B41890}"/>
    <hyperlink ref="I11" r:id="rId92" xr:uid="{D0A30A09-197A-4ECB-B175-660D21C7A164}"/>
    <hyperlink ref="I12" r:id="rId93" xr:uid="{D86DB644-E1EF-48E2-A9C3-E06AF35FA7C8}"/>
    <hyperlink ref="I13" r:id="rId94" xr:uid="{2C717411-4498-46C2-9E0F-6F88321043D1}"/>
    <hyperlink ref="I14" r:id="rId95" xr:uid="{91DBA5FC-54C1-4C03-B2F0-5B1E9DCBE22A}"/>
    <hyperlink ref="I15" r:id="rId96" xr:uid="{644E6E6F-25B5-46D8-917E-9C60272B65AA}"/>
    <hyperlink ref="I16" r:id="rId97" xr:uid="{24103874-2D03-43F5-ABD1-6BA64D28245C}"/>
    <hyperlink ref="I17" r:id="rId98" xr:uid="{745279C0-73D1-49DB-8C9C-49C674AF84EB}"/>
    <hyperlink ref="I18" r:id="rId99" xr:uid="{82457E7F-5786-4908-A2CF-8DFCE21F0DD8}"/>
    <hyperlink ref="I20" r:id="rId100" xr:uid="{551245CC-E451-4714-BF17-158BB9DD3A2F}"/>
    <hyperlink ref="I21" r:id="rId101" xr:uid="{1BF7EF64-A11E-46AC-8423-1A08001E2D9F}"/>
    <hyperlink ref="I22" r:id="rId102" xr:uid="{4B261833-7EBD-4DF8-AC9D-9C8C7525A713}"/>
    <hyperlink ref="I25" r:id="rId103" xr:uid="{1FA4F689-2680-4448-837F-920A63594955}"/>
    <hyperlink ref="I26" r:id="rId104" xr:uid="{AC5A8E90-A840-4400-9210-447CEE973D0D}"/>
    <hyperlink ref="I27" r:id="rId105" xr:uid="{3F5D5B5D-B4D6-447D-9D83-6FA2242366BC}"/>
    <hyperlink ref="I28" r:id="rId106" xr:uid="{1114729F-F882-4CBB-A521-64A77D061F85}"/>
    <hyperlink ref="I29" r:id="rId107" xr:uid="{01E8FAB4-96DE-4F68-A3F3-385C97DADA4F}"/>
    <hyperlink ref="I31" r:id="rId108" xr:uid="{DD08C62E-6B2A-4176-99AC-6905FD8AF1C1}"/>
    <hyperlink ref="I32" r:id="rId109" xr:uid="{9F6913CB-2F12-4FC9-BAEF-42996B9FCFFA}"/>
    <hyperlink ref="I33" r:id="rId110" xr:uid="{B30B66D6-DC3D-4163-A84D-BA1C1B352D70}"/>
    <hyperlink ref="I35" r:id="rId111" xr:uid="{71DABD0B-98E3-43E2-AAD2-801060079AE0}"/>
    <hyperlink ref="I36" r:id="rId112" xr:uid="{D506F5A2-87C9-42FF-95D8-2016CC3D135C}"/>
    <hyperlink ref="I37" r:id="rId113" xr:uid="{7E23270C-C626-468D-A37D-B8F846AADAA5}"/>
    <hyperlink ref="I38" r:id="rId114" xr:uid="{5798F2DB-097B-4DC5-9C00-375D9D03809F}"/>
    <hyperlink ref="I40" r:id="rId115" xr:uid="{F029E9E0-3E88-471D-BE22-DD553B70CF87}"/>
    <hyperlink ref="I41" r:id="rId116" xr:uid="{4F57CA48-3B11-4DF3-946F-A0D55883DA3E}"/>
    <hyperlink ref="I44" r:id="rId117" xr:uid="{D52D44A5-AFFF-4A62-B022-59994AE4A742}"/>
    <hyperlink ref="I45" r:id="rId118" xr:uid="{9328C023-E19E-4729-ACC4-5E454564130F}"/>
    <hyperlink ref="I46" r:id="rId119" xr:uid="{6D7041D1-7471-425F-865C-6D480D67A69C}"/>
    <hyperlink ref="I47" r:id="rId120" xr:uid="{00107610-33F4-4B53-943C-0EF68AFEF282}"/>
    <hyperlink ref="I48" r:id="rId121" xr:uid="{B3145E44-3FC4-46AE-A7FB-C2A74F1ADB87}"/>
    <hyperlink ref="I50" r:id="rId122" xr:uid="{F56740FF-92B6-42BA-A22E-BA7302970C7B}"/>
    <hyperlink ref="I51" r:id="rId123" xr:uid="{BE302842-9CDE-4EC4-9B20-D40E6C0EEB69}"/>
    <hyperlink ref="I52" r:id="rId124" xr:uid="{A404D01A-8E8E-458F-B03C-491D35BD144F}"/>
    <hyperlink ref="I53" r:id="rId125" xr:uid="{F5B2734A-6252-41A8-BEF3-ABF1E14C9274}"/>
    <hyperlink ref="I55" r:id="rId126" xr:uid="{092FFD76-683E-4D05-A2AD-D6385B3375D9}"/>
    <hyperlink ref="I56" r:id="rId127" xr:uid="{01295218-526A-4764-A8A4-6371C11C7EF5}"/>
    <hyperlink ref="I57" r:id="rId128" xr:uid="{DE603942-A674-4541-81ED-8BC3CD2B2B14}"/>
  </hyperlinks>
  <pageMargins left="0.15748031496062992" right="0.15748031496062992" top="0.39370078740157483" bottom="0.39370078740157483" header="0.15748031496062992" footer="0.19685039370078741"/>
  <pageSetup paperSize="8" scale="45" orientation="landscape" r:id="rId129"/>
  <headerFooter>
    <oddHeader>&amp;C&amp;A</oddHeader>
    <oddFooter>&amp;C&amp;F&amp;R&amp;P/&amp;N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Atti amm.vi - ALL Originale</vt:lpstr>
      <vt:lpstr>Missione Componente</vt:lpstr>
      <vt:lpstr>'Missione Componente'!Area_stampa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2024-02-13T11:48:08Z</dcterms:modified>
</cp:coreProperties>
</file>